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4820" windowHeight="7365"/>
  </bookViews>
  <sheets>
    <sheet name="Arkusz1" sheetId="1" r:id="rId1"/>
    <sheet name="Arkusz2" sheetId="2" r:id="rId2"/>
    <sheet name="Arkusz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M716" i="1"/>
  <c r="L716"/>
  <c r="K716"/>
  <c r="J716"/>
  <c r="M715"/>
  <c r="L715"/>
  <c r="K715"/>
  <c r="J715"/>
  <c r="P714"/>
  <c r="O714"/>
  <c r="M714"/>
  <c r="L714"/>
  <c r="K714"/>
  <c r="J714"/>
  <c r="N713"/>
  <c r="L713"/>
  <c r="K713"/>
  <c r="J713"/>
  <c r="N712"/>
  <c r="L712"/>
  <c r="K712"/>
  <c r="J712"/>
  <c r="P711"/>
  <c r="O711"/>
  <c r="N711"/>
  <c r="L711"/>
  <c r="K711"/>
  <c r="J711"/>
  <c r="N710"/>
  <c r="M710"/>
  <c r="K710"/>
  <c r="J710"/>
  <c r="N709"/>
  <c r="M709"/>
  <c r="K709"/>
  <c r="J709"/>
  <c r="P708"/>
  <c r="O708"/>
  <c r="N708"/>
  <c r="M708"/>
  <c r="K708"/>
  <c r="J708"/>
  <c r="N707"/>
  <c r="M707"/>
  <c r="L707"/>
  <c r="J707"/>
  <c r="N706"/>
  <c r="M706"/>
  <c r="L706"/>
  <c r="J706"/>
  <c r="P705"/>
  <c r="O705"/>
  <c r="N705"/>
  <c r="M705"/>
  <c r="L705"/>
  <c r="J705"/>
  <c r="N704"/>
  <c r="M704"/>
  <c r="L704"/>
  <c r="K704"/>
  <c r="N703"/>
  <c r="M703"/>
  <c r="L703"/>
  <c r="K703"/>
  <c r="P702"/>
  <c r="O702"/>
  <c r="N702"/>
  <c r="M702"/>
  <c r="L702"/>
  <c r="K702"/>
  <c r="F696"/>
  <c r="L693"/>
  <c r="K693"/>
  <c r="J693"/>
  <c r="L692"/>
  <c r="K692"/>
  <c r="J692"/>
  <c r="P691"/>
  <c r="O691"/>
  <c r="N691"/>
  <c r="L691"/>
  <c r="K691"/>
  <c r="J691"/>
  <c r="M690"/>
  <c r="K690"/>
  <c r="J690"/>
  <c r="M689"/>
  <c r="K689"/>
  <c r="J689"/>
  <c r="P688"/>
  <c r="O688"/>
  <c r="N688"/>
  <c r="M688"/>
  <c r="K688"/>
  <c r="J688"/>
  <c r="M687"/>
  <c r="L687"/>
  <c r="J687"/>
  <c r="M686"/>
  <c r="L686"/>
  <c r="J686"/>
  <c r="P685"/>
  <c r="O685"/>
  <c r="N685"/>
  <c r="M685"/>
  <c r="L685"/>
  <c r="J685"/>
  <c r="M684"/>
  <c r="L684"/>
  <c r="K684"/>
  <c r="M683"/>
  <c r="L683"/>
  <c r="K683"/>
  <c r="P682"/>
  <c r="O682"/>
  <c r="N682"/>
  <c r="M682"/>
  <c r="L682"/>
  <c r="K682"/>
  <c r="F676"/>
  <c r="H673"/>
  <c r="F673"/>
  <c r="F672"/>
  <c r="H672" s="1"/>
  <c r="L669"/>
  <c r="K669"/>
  <c r="J669"/>
  <c r="L668"/>
  <c r="K668"/>
  <c r="J668"/>
  <c r="P667"/>
  <c r="O667"/>
  <c r="N667"/>
  <c r="L667"/>
  <c r="K667"/>
  <c r="J667"/>
  <c r="M666"/>
  <c r="K666"/>
  <c r="J666"/>
  <c r="M665"/>
  <c r="K665"/>
  <c r="J665"/>
  <c r="P664"/>
  <c r="O664"/>
  <c r="N664"/>
  <c r="M664"/>
  <c r="K664"/>
  <c r="J664"/>
  <c r="M663"/>
  <c r="L663"/>
  <c r="J663"/>
  <c r="M662"/>
  <c r="L662"/>
  <c r="J662"/>
  <c r="P661"/>
  <c r="O661"/>
  <c r="N661"/>
  <c r="M661"/>
  <c r="L661"/>
  <c r="J661"/>
  <c r="M660"/>
  <c r="L660"/>
  <c r="K660"/>
  <c r="M659"/>
  <c r="L659"/>
  <c r="K659"/>
  <c r="P658"/>
  <c r="O658"/>
  <c r="N658"/>
  <c r="M658"/>
  <c r="L658"/>
  <c r="K658"/>
  <c r="L655"/>
  <c r="K655"/>
  <c r="J655"/>
  <c r="L654"/>
  <c r="K654"/>
  <c r="J654"/>
  <c r="P653"/>
  <c r="O653"/>
  <c r="N653"/>
  <c r="L653"/>
  <c r="K653"/>
  <c r="J653"/>
  <c r="M652"/>
  <c r="K652"/>
  <c r="J652"/>
  <c r="M651"/>
  <c r="K651"/>
  <c r="J651"/>
  <c r="P650"/>
  <c r="O650"/>
  <c r="N650"/>
  <c r="M650"/>
  <c r="K650"/>
  <c r="J650"/>
  <c r="M649"/>
  <c r="L649"/>
  <c r="J649"/>
  <c r="M648"/>
  <c r="L648"/>
  <c r="J648"/>
  <c r="P647"/>
  <c r="O647"/>
  <c r="N647"/>
  <c r="M647"/>
  <c r="L647"/>
  <c r="J647"/>
  <c r="M646"/>
  <c r="L646"/>
  <c r="K646"/>
  <c r="M645"/>
  <c r="L645"/>
  <c r="K645"/>
  <c r="P644"/>
  <c r="O644"/>
  <c r="N644"/>
  <c r="M644"/>
  <c r="L644"/>
  <c r="K644"/>
  <c r="F638"/>
  <c r="F635"/>
  <c r="H635" s="1"/>
  <c r="H634"/>
  <c r="F634"/>
  <c r="M632"/>
  <c r="F631"/>
  <c r="H631" s="1"/>
  <c r="H630"/>
  <c r="F630"/>
  <c r="K626"/>
  <c r="J626"/>
  <c r="K625"/>
  <c r="J625"/>
  <c r="P624"/>
  <c r="O624"/>
  <c r="N624"/>
  <c r="M624"/>
  <c r="K624"/>
  <c r="J624"/>
  <c r="L623"/>
  <c r="J623"/>
  <c r="L622"/>
  <c r="J622"/>
  <c r="P621"/>
  <c r="O621"/>
  <c r="N621"/>
  <c r="M621"/>
  <c r="L621"/>
  <c r="J621"/>
  <c r="L620"/>
  <c r="K620"/>
  <c r="L619"/>
  <c r="K619"/>
  <c r="P618"/>
  <c r="O618"/>
  <c r="N618"/>
  <c r="M618"/>
  <c r="L618"/>
  <c r="K618"/>
  <c r="K615"/>
  <c r="J615"/>
  <c r="K614"/>
  <c r="J614"/>
  <c r="P613"/>
  <c r="O613"/>
  <c r="N613"/>
  <c r="M613"/>
  <c r="K613"/>
  <c r="J613"/>
  <c r="L612"/>
  <c r="J612"/>
  <c r="L611"/>
  <c r="J611"/>
  <c r="P610"/>
  <c r="O610"/>
  <c r="N610"/>
  <c r="M610"/>
  <c r="L610"/>
  <c r="J610"/>
  <c r="L609"/>
  <c r="K609"/>
  <c r="L608"/>
  <c r="K608"/>
  <c r="P607"/>
  <c r="O607"/>
  <c r="N607"/>
  <c r="M607"/>
  <c r="L607"/>
  <c r="K607"/>
  <c r="K604"/>
  <c r="J604"/>
  <c r="K603"/>
  <c r="J603"/>
  <c r="P602"/>
  <c r="O602"/>
  <c r="N602"/>
  <c r="M602"/>
  <c r="K602"/>
  <c r="J602"/>
  <c r="L601"/>
  <c r="J601"/>
  <c r="L600"/>
  <c r="J600"/>
  <c r="P599"/>
  <c r="O599"/>
  <c r="N599"/>
  <c r="M599"/>
  <c r="L599"/>
  <c r="J599"/>
  <c r="L598"/>
  <c r="K598"/>
  <c r="L597"/>
  <c r="K597"/>
  <c r="P596"/>
  <c r="O596"/>
  <c r="N596"/>
  <c r="M596"/>
  <c r="L596"/>
  <c r="K596"/>
  <c r="F590"/>
  <c r="F589"/>
  <c r="K587"/>
  <c r="J587"/>
  <c r="K586"/>
  <c r="J586"/>
  <c r="P585"/>
  <c r="O585"/>
  <c r="N585"/>
  <c r="M585"/>
  <c r="K585"/>
  <c r="J585"/>
  <c r="L584"/>
  <c r="J584"/>
  <c r="L583"/>
  <c r="J583"/>
  <c r="P582"/>
  <c r="O582"/>
  <c r="N582"/>
  <c r="M582"/>
  <c r="L582"/>
  <c r="J582"/>
  <c r="L581"/>
  <c r="K581"/>
  <c r="L580"/>
  <c r="K580"/>
  <c r="P579"/>
  <c r="O579"/>
  <c r="N579"/>
  <c r="M579"/>
  <c r="L579"/>
  <c r="K579"/>
  <c r="F572"/>
  <c r="H572" s="1"/>
  <c r="H571"/>
  <c r="F571"/>
  <c r="K568"/>
  <c r="J568"/>
  <c r="K567"/>
  <c r="J567"/>
  <c r="P566"/>
  <c r="O566"/>
  <c r="N566"/>
  <c r="M566"/>
  <c r="K566"/>
  <c r="J566"/>
  <c r="L565"/>
  <c r="J565"/>
  <c r="L564"/>
  <c r="J564"/>
  <c r="P563"/>
  <c r="O563"/>
  <c r="N563"/>
  <c r="M563"/>
  <c r="L563"/>
  <c r="J563"/>
  <c r="L562"/>
  <c r="K562"/>
  <c r="L561"/>
  <c r="K561"/>
  <c r="P560"/>
  <c r="O560"/>
  <c r="N560"/>
  <c r="M560"/>
  <c r="L560"/>
  <c r="K560"/>
  <c r="L557"/>
  <c r="K557"/>
  <c r="J557"/>
  <c r="L556"/>
  <c r="K556"/>
  <c r="J556"/>
  <c r="P555"/>
  <c r="O555"/>
  <c r="N555"/>
  <c r="L555"/>
  <c r="K555"/>
  <c r="J555"/>
  <c r="M554"/>
  <c r="K554"/>
  <c r="J554"/>
  <c r="M553"/>
  <c r="K553"/>
  <c r="J553"/>
  <c r="P552"/>
  <c r="O552"/>
  <c r="N552"/>
  <c r="M552"/>
  <c r="K552"/>
  <c r="J552"/>
  <c r="M551"/>
  <c r="L551"/>
  <c r="J551"/>
  <c r="M550"/>
  <c r="L550"/>
  <c r="J550"/>
  <c r="P549"/>
  <c r="O549"/>
  <c r="N549"/>
  <c r="M549"/>
  <c r="L549"/>
  <c r="J549"/>
  <c r="M548"/>
  <c r="L548"/>
  <c r="K548"/>
  <c r="M547"/>
  <c r="L547"/>
  <c r="K547"/>
  <c r="P546"/>
  <c r="O546"/>
  <c r="N546"/>
  <c r="M546"/>
  <c r="L546"/>
  <c r="K546"/>
  <c r="F540"/>
  <c r="L537"/>
  <c r="K537"/>
  <c r="J537"/>
  <c r="L536"/>
  <c r="K536"/>
  <c r="J536"/>
  <c r="P535"/>
  <c r="O535"/>
  <c r="N535"/>
  <c r="L535"/>
  <c r="K535"/>
  <c r="J535"/>
  <c r="M534"/>
  <c r="K534"/>
  <c r="J534"/>
  <c r="M533"/>
  <c r="K533"/>
  <c r="J533"/>
  <c r="P532"/>
  <c r="O532"/>
  <c r="N532"/>
  <c r="M532"/>
  <c r="K532"/>
  <c r="J532"/>
  <c r="M531"/>
  <c r="L531"/>
  <c r="J531"/>
  <c r="M530"/>
  <c r="L530"/>
  <c r="J530"/>
  <c r="P529"/>
  <c r="O529"/>
  <c r="N529"/>
  <c r="M529"/>
  <c r="L529"/>
  <c r="J529"/>
  <c r="M528"/>
  <c r="L528"/>
  <c r="K528"/>
  <c r="M527"/>
  <c r="L527"/>
  <c r="K527"/>
  <c r="P526"/>
  <c r="O526"/>
  <c r="N526"/>
  <c r="M526"/>
  <c r="L526"/>
  <c r="K526"/>
  <c r="F519"/>
  <c r="H519" s="1"/>
  <c r="H518"/>
  <c r="F518"/>
  <c r="L515"/>
  <c r="K515"/>
  <c r="J515"/>
  <c r="L514"/>
  <c r="K514"/>
  <c r="J514"/>
  <c r="P513"/>
  <c r="O513"/>
  <c r="N513"/>
  <c r="L513"/>
  <c r="K513"/>
  <c r="J513"/>
  <c r="M512"/>
  <c r="K512"/>
  <c r="J512"/>
  <c r="M511"/>
  <c r="K511"/>
  <c r="J511"/>
  <c r="P510"/>
  <c r="O510"/>
  <c r="N510"/>
  <c r="M510"/>
  <c r="K510"/>
  <c r="J510"/>
  <c r="M509"/>
  <c r="L509"/>
  <c r="J509"/>
  <c r="M508"/>
  <c r="L508"/>
  <c r="J508"/>
  <c r="P507"/>
  <c r="O507"/>
  <c r="N507"/>
  <c r="M507"/>
  <c r="L507"/>
  <c r="J507"/>
  <c r="M506"/>
  <c r="L506"/>
  <c r="K506"/>
  <c r="M505"/>
  <c r="L505"/>
  <c r="K505"/>
  <c r="P504"/>
  <c r="O504"/>
  <c r="N504"/>
  <c r="M504"/>
  <c r="L504"/>
  <c r="K504"/>
  <c r="L500"/>
  <c r="K500"/>
  <c r="J500"/>
  <c r="L499"/>
  <c r="K499"/>
  <c r="J499"/>
  <c r="P498"/>
  <c r="O498"/>
  <c r="N498"/>
  <c r="L498"/>
  <c r="K498"/>
  <c r="J498"/>
  <c r="M497"/>
  <c r="K497"/>
  <c r="J497"/>
  <c r="M496"/>
  <c r="K496"/>
  <c r="J496"/>
  <c r="P495"/>
  <c r="O495"/>
  <c r="N495"/>
  <c r="M495"/>
  <c r="K495"/>
  <c r="J495"/>
  <c r="M494"/>
  <c r="L494"/>
  <c r="J494"/>
  <c r="M493"/>
  <c r="L493"/>
  <c r="J493"/>
  <c r="P492"/>
  <c r="O492"/>
  <c r="N492"/>
  <c r="M492"/>
  <c r="L492"/>
  <c r="J492"/>
  <c r="M491"/>
  <c r="L491"/>
  <c r="K491"/>
  <c r="M490"/>
  <c r="L490"/>
  <c r="K490"/>
  <c r="P489"/>
  <c r="O489"/>
  <c r="N489"/>
  <c r="M489"/>
  <c r="L489"/>
  <c r="K489"/>
  <c r="L483"/>
  <c r="K483"/>
  <c r="J483"/>
  <c r="L482"/>
  <c r="K482"/>
  <c r="J482"/>
  <c r="P481"/>
  <c r="O481"/>
  <c r="N481"/>
  <c r="L481"/>
  <c r="K481"/>
  <c r="J481"/>
  <c r="M480"/>
  <c r="K480"/>
  <c r="J480"/>
  <c r="M479"/>
  <c r="K479"/>
  <c r="J479"/>
  <c r="P478"/>
  <c r="O478"/>
  <c r="N478"/>
  <c r="M478"/>
  <c r="K478"/>
  <c r="J478"/>
  <c r="M477"/>
  <c r="L477"/>
  <c r="J477"/>
  <c r="M476"/>
  <c r="L476"/>
  <c r="J476"/>
  <c r="P475"/>
  <c r="O475"/>
  <c r="N475"/>
  <c r="M475"/>
  <c r="L475"/>
  <c r="J475"/>
  <c r="M474"/>
  <c r="L474"/>
  <c r="K474"/>
  <c r="M473"/>
  <c r="L473"/>
  <c r="K473"/>
  <c r="P472"/>
  <c r="O472"/>
  <c r="N472"/>
  <c r="M472"/>
  <c r="L472"/>
  <c r="K472"/>
  <c r="M466"/>
  <c r="L466"/>
  <c r="K466"/>
  <c r="J466"/>
  <c r="M465"/>
  <c r="L465"/>
  <c r="K465"/>
  <c r="J465"/>
  <c r="P464"/>
  <c r="O464"/>
  <c r="M464"/>
  <c r="L464"/>
  <c r="K464"/>
  <c r="J464"/>
  <c r="N463"/>
  <c r="L463"/>
  <c r="K463"/>
  <c r="J463"/>
  <c r="N462"/>
  <c r="L462"/>
  <c r="K462"/>
  <c r="J462"/>
  <c r="P461"/>
  <c r="O461"/>
  <c r="N461"/>
  <c r="L461"/>
  <c r="K461"/>
  <c r="J461"/>
  <c r="N460"/>
  <c r="M460"/>
  <c r="K460"/>
  <c r="J460"/>
  <c r="N459"/>
  <c r="M459"/>
  <c r="K459"/>
  <c r="J459"/>
  <c r="P458"/>
  <c r="O458"/>
  <c r="N458"/>
  <c r="M458"/>
  <c r="K458"/>
  <c r="J458"/>
  <c r="N457"/>
  <c r="M457"/>
  <c r="L457"/>
  <c r="J457"/>
  <c r="N456"/>
  <c r="M456"/>
  <c r="L456"/>
  <c r="J456"/>
  <c r="P455"/>
  <c r="O455"/>
  <c r="N455"/>
  <c r="M455"/>
  <c r="L455"/>
  <c r="J455"/>
  <c r="N454"/>
  <c r="M454"/>
  <c r="L454"/>
  <c r="K454"/>
  <c r="N453"/>
  <c r="M453"/>
  <c r="L453"/>
  <c r="K453"/>
  <c r="P452"/>
  <c r="O452"/>
  <c r="N452"/>
  <c r="M452"/>
  <c r="L452"/>
  <c r="K452"/>
  <c r="F445"/>
  <c r="F442"/>
  <c r="H442" s="1"/>
  <c r="H441"/>
  <c r="F441"/>
  <c r="M439"/>
  <c r="F438"/>
  <c r="H438" s="1"/>
  <c r="H437"/>
  <c r="F437"/>
  <c r="K430"/>
  <c r="J430"/>
  <c r="K429"/>
  <c r="J429"/>
  <c r="P428"/>
  <c r="O428"/>
  <c r="N428"/>
  <c r="M428"/>
  <c r="K428"/>
  <c r="J428"/>
  <c r="L427"/>
  <c r="J427"/>
  <c r="L426"/>
  <c r="J426"/>
  <c r="P425"/>
  <c r="O425"/>
  <c r="N425"/>
  <c r="M425"/>
  <c r="L425"/>
  <c r="J425"/>
  <c r="L424"/>
  <c r="K424"/>
  <c r="L423"/>
  <c r="K423"/>
  <c r="P422"/>
  <c r="O422"/>
  <c r="N422"/>
  <c r="M422"/>
  <c r="L422"/>
  <c r="K422"/>
  <c r="K419"/>
  <c r="J419"/>
  <c r="K418"/>
  <c r="J418"/>
  <c r="P417"/>
  <c r="O417"/>
  <c r="N417"/>
  <c r="M417"/>
  <c r="K417"/>
  <c r="J417"/>
  <c r="L416"/>
  <c r="J416"/>
  <c r="L415"/>
  <c r="J415"/>
  <c r="P414"/>
  <c r="O414"/>
  <c r="N414"/>
  <c r="M414"/>
  <c r="L414"/>
  <c r="J414"/>
  <c r="L413"/>
  <c r="K413"/>
  <c r="L412"/>
  <c r="K412"/>
  <c r="P411"/>
  <c r="O411"/>
  <c r="N411"/>
  <c r="M411"/>
  <c r="L411"/>
  <c r="K411"/>
  <c r="K408"/>
  <c r="J408"/>
  <c r="K407"/>
  <c r="J407"/>
  <c r="P406"/>
  <c r="O406"/>
  <c r="N406"/>
  <c r="M406"/>
  <c r="K406"/>
  <c r="J406"/>
  <c r="L405"/>
  <c r="J405"/>
  <c r="L404"/>
  <c r="J404"/>
  <c r="P403"/>
  <c r="O403"/>
  <c r="N403"/>
  <c r="M403"/>
  <c r="L403"/>
  <c r="J403"/>
  <c r="L402"/>
  <c r="K402"/>
  <c r="L401"/>
  <c r="K401"/>
  <c r="P400"/>
  <c r="O400"/>
  <c r="N400"/>
  <c r="M400"/>
  <c r="L400"/>
  <c r="K400"/>
  <c r="K397"/>
  <c r="J397"/>
  <c r="K396"/>
  <c r="J396"/>
  <c r="P395"/>
  <c r="O395"/>
  <c r="N395"/>
  <c r="M395"/>
  <c r="K395"/>
  <c r="J395"/>
  <c r="L394"/>
  <c r="J394"/>
  <c r="L393"/>
  <c r="J393"/>
  <c r="P392"/>
  <c r="O392"/>
  <c r="N392"/>
  <c r="M392"/>
  <c r="L392"/>
  <c r="J392"/>
  <c r="L391"/>
  <c r="K391"/>
  <c r="L390"/>
  <c r="K390"/>
  <c r="P389"/>
  <c r="O389"/>
  <c r="N389"/>
  <c r="M389"/>
  <c r="L389"/>
  <c r="K389"/>
  <c r="F383"/>
  <c r="F382"/>
  <c r="H380"/>
  <c r="F380"/>
  <c r="F379"/>
  <c r="H379" s="1"/>
  <c r="K376"/>
  <c r="J376"/>
  <c r="K375"/>
  <c r="J375"/>
  <c r="P374"/>
  <c r="O374"/>
  <c r="N374"/>
  <c r="M374"/>
  <c r="K374"/>
  <c r="J374"/>
  <c r="L373"/>
  <c r="J373"/>
  <c r="L372"/>
  <c r="J372"/>
  <c r="P371"/>
  <c r="O371"/>
  <c r="N371"/>
  <c r="M371"/>
  <c r="L371"/>
  <c r="J371"/>
  <c r="L370"/>
  <c r="K370"/>
  <c r="L369"/>
  <c r="K369"/>
  <c r="P368"/>
  <c r="O368"/>
  <c r="N368"/>
  <c r="M368"/>
  <c r="L368"/>
  <c r="K368"/>
  <c r="L365"/>
  <c r="K365"/>
  <c r="J365"/>
  <c r="L364"/>
  <c r="K364"/>
  <c r="J364"/>
  <c r="P363"/>
  <c r="O363"/>
  <c r="N363"/>
  <c r="L363"/>
  <c r="K363"/>
  <c r="J363"/>
  <c r="M362"/>
  <c r="K362"/>
  <c r="J362"/>
  <c r="M361"/>
  <c r="K361"/>
  <c r="J361"/>
  <c r="P360"/>
  <c r="O360"/>
  <c r="N360"/>
  <c r="M360"/>
  <c r="K360"/>
  <c r="J360"/>
  <c r="M359"/>
  <c r="L359"/>
  <c r="J359"/>
  <c r="M358"/>
  <c r="L358"/>
  <c r="J358"/>
  <c r="P357"/>
  <c r="O357"/>
  <c r="N357"/>
  <c r="M357"/>
  <c r="L357"/>
  <c r="J357"/>
  <c r="M356"/>
  <c r="L356"/>
  <c r="K356"/>
  <c r="M355"/>
  <c r="L355"/>
  <c r="K355"/>
  <c r="P354"/>
  <c r="O354"/>
  <c r="N354"/>
  <c r="M354"/>
  <c r="L354"/>
  <c r="K354"/>
  <c r="F348"/>
  <c r="K345"/>
  <c r="J345"/>
  <c r="K344"/>
  <c r="J344"/>
  <c r="P343"/>
  <c r="O343"/>
  <c r="N343"/>
  <c r="M343"/>
  <c r="K343"/>
  <c r="J343"/>
  <c r="L342"/>
  <c r="J342"/>
  <c r="L341"/>
  <c r="J341"/>
  <c r="P340"/>
  <c r="O340"/>
  <c r="N340"/>
  <c r="M340"/>
  <c r="L340"/>
  <c r="J340"/>
  <c r="L339"/>
  <c r="K339"/>
  <c r="L338"/>
  <c r="K338"/>
  <c r="P337"/>
  <c r="O337"/>
  <c r="N337"/>
  <c r="M337"/>
  <c r="L337"/>
  <c r="K337"/>
  <c r="K332"/>
  <c r="J332"/>
  <c r="K331"/>
  <c r="J331"/>
  <c r="P330"/>
  <c r="O330"/>
  <c r="N330"/>
  <c r="M330"/>
  <c r="K330"/>
  <c r="J330"/>
  <c r="L329"/>
  <c r="J329"/>
  <c r="L328"/>
  <c r="J328"/>
  <c r="P327"/>
  <c r="O327"/>
  <c r="N327"/>
  <c r="M327"/>
  <c r="L327"/>
  <c r="J327"/>
  <c r="L326"/>
  <c r="K326"/>
  <c r="L325"/>
  <c r="K325"/>
  <c r="P324"/>
  <c r="O324"/>
  <c r="N324"/>
  <c r="M324"/>
  <c r="L324"/>
  <c r="K324"/>
  <c r="F319"/>
  <c r="F318"/>
  <c r="F315"/>
  <c r="H315" s="1"/>
  <c r="H314"/>
  <c r="F314"/>
  <c r="K312"/>
  <c r="J312"/>
  <c r="K311"/>
  <c r="J311"/>
  <c r="P310"/>
  <c r="O310"/>
  <c r="N310"/>
  <c r="M310"/>
  <c r="K310"/>
  <c r="J310"/>
  <c r="L309"/>
  <c r="J309"/>
  <c r="L308"/>
  <c r="J308"/>
  <c r="P307"/>
  <c r="O307"/>
  <c r="N307"/>
  <c r="M307"/>
  <c r="L307"/>
  <c r="J307"/>
  <c r="L306"/>
  <c r="K306"/>
  <c r="L305"/>
  <c r="K305"/>
  <c r="P304"/>
  <c r="O304"/>
  <c r="N304"/>
  <c r="M304"/>
  <c r="L304"/>
  <c r="K304"/>
  <c r="K300"/>
  <c r="J300"/>
  <c r="K299"/>
  <c r="J299"/>
  <c r="P298"/>
  <c r="O298"/>
  <c r="N298"/>
  <c r="M298"/>
  <c r="K298"/>
  <c r="J298"/>
  <c r="L297"/>
  <c r="J297"/>
  <c r="L296"/>
  <c r="J296"/>
  <c r="P295"/>
  <c r="O295"/>
  <c r="N295"/>
  <c r="M295"/>
  <c r="L295"/>
  <c r="J295"/>
  <c r="L294"/>
  <c r="K294"/>
  <c r="L293"/>
  <c r="K293"/>
  <c r="P292"/>
  <c r="O292"/>
  <c r="N292"/>
  <c r="M292"/>
  <c r="L292"/>
  <c r="K292"/>
  <c r="F287"/>
  <c r="F286"/>
  <c r="F283"/>
  <c r="H283" s="1"/>
  <c r="H282"/>
  <c r="F282"/>
  <c r="M280"/>
  <c r="F279"/>
  <c r="H279" s="1"/>
  <c r="H278"/>
  <c r="F278"/>
  <c r="K274"/>
  <c r="J274"/>
  <c r="K273"/>
  <c r="J273"/>
  <c r="P272"/>
  <c r="O272"/>
  <c r="N272"/>
  <c r="M272"/>
  <c r="K272"/>
  <c r="J272"/>
  <c r="L271"/>
  <c r="J271"/>
  <c r="L270"/>
  <c r="J270"/>
  <c r="P269"/>
  <c r="O269"/>
  <c r="N269"/>
  <c r="M269"/>
  <c r="L269"/>
  <c r="J269"/>
  <c r="L268"/>
  <c r="K268"/>
  <c r="L267"/>
  <c r="K267"/>
  <c r="P266"/>
  <c r="O266"/>
  <c r="N266"/>
  <c r="M266"/>
  <c r="L266"/>
  <c r="K266"/>
  <c r="K263"/>
  <c r="J263"/>
  <c r="K262"/>
  <c r="J262"/>
  <c r="P261"/>
  <c r="O261"/>
  <c r="N261"/>
  <c r="M261"/>
  <c r="K261"/>
  <c r="J261"/>
  <c r="L260"/>
  <c r="J260"/>
  <c r="L259"/>
  <c r="J259"/>
  <c r="P258"/>
  <c r="O258"/>
  <c r="N258"/>
  <c r="M258"/>
  <c r="L258"/>
  <c r="J258"/>
  <c r="L257"/>
  <c r="K257"/>
  <c r="L256"/>
  <c r="K256"/>
  <c r="P255"/>
  <c r="O255"/>
  <c r="N255"/>
  <c r="M255"/>
  <c r="L255"/>
  <c r="K255"/>
  <c r="K252"/>
  <c r="J252"/>
  <c r="K251"/>
  <c r="J251"/>
  <c r="P250"/>
  <c r="O250"/>
  <c r="N250"/>
  <c r="M250"/>
  <c r="K250"/>
  <c r="J250"/>
  <c r="L249"/>
  <c r="J249"/>
  <c r="L248"/>
  <c r="J248"/>
  <c r="P247"/>
  <c r="O247"/>
  <c r="N247"/>
  <c r="M247"/>
  <c r="L247"/>
  <c r="J247"/>
  <c r="L246"/>
  <c r="K246"/>
  <c r="L245"/>
  <c r="K245"/>
  <c r="P244"/>
  <c r="O244"/>
  <c r="N244"/>
  <c r="M244"/>
  <c r="L244"/>
  <c r="K244"/>
  <c r="F238"/>
  <c r="F237"/>
  <c r="H235"/>
  <c r="F235"/>
  <c r="F234"/>
  <c r="H234" s="1"/>
  <c r="M232"/>
  <c r="H231"/>
  <c r="F231"/>
  <c r="F230"/>
  <c r="H230" s="1"/>
  <c r="L226"/>
  <c r="K226"/>
  <c r="J226"/>
  <c r="L225"/>
  <c r="K225"/>
  <c r="J225"/>
  <c r="P224"/>
  <c r="O224"/>
  <c r="N224"/>
  <c r="L224"/>
  <c r="K224"/>
  <c r="J224"/>
  <c r="M223"/>
  <c r="K223"/>
  <c r="J223"/>
  <c r="M222"/>
  <c r="K222"/>
  <c r="J222"/>
  <c r="P221"/>
  <c r="O221"/>
  <c r="N221"/>
  <c r="M221"/>
  <c r="K221"/>
  <c r="J221"/>
  <c r="M220"/>
  <c r="L220"/>
  <c r="J220"/>
  <c r="M219"/>
  <c r="L219"/>
  <c r="J219"/>
  <c r="P218"/>
  <c r="O218"/>
  <c r="N218"/>
  <c r="M218"/>
  <c r="L218"/>
  <c r="J218"/>
  <c r="M217"/>
  <c r="L217"/>
  <c r="K217"/>
  <c r="M216"/>
  <c r="L216"/>
  <c r="K216"/>
  <c r="P215"/>
  <c r="O215"/>
  <c r="N215"/>
  <c r="M215"/>
  <c r="L215"/>
  <c r="K215"/>
  <c r="K212"/>
  <c r="J212"/>
  <c r="K211"/>
  <c r="J211"/>
  <c r="P210"/>
  <c r="O210"/>
  <c r="N210"/>
  <c r="M210"/>
  <c r="K210"/>
  <c r="J210"/>
  <c r="L209"/>
  <c r="J209"/>
  <c r="L208"/>
  <c r="J208"/>
  <c r="P207"/>
  <c r="O207"/>
  <c r="N207"/>
  <c r="M207"/>
  <c r="L207"/>
  <c r="J207"/>
  <c r="L206"/>
  <c r="K206"/>
  <c r="L205"/>
  <c r="K205"/>
  <c r="P204"/>
  <c r="O204"/>
  <c r="N204"/>
  <c r="M204"/>
  <c r="L204"/>
  <c r="K204"/>
  <c r="L200"/>
  <c r="K200"/>
  <c r="J200"/>
  <c r="L199"/>
  <c r="K199"/>
  <c r="J199"/>
  <c r="P198"/>
  <c r="O198"/>
  <c r="N198"/>
  <c r="L198"/>
  <c r="K198"/>
  <c r="J198"/>
  <c r="M197"/>
  <c r="K197"/>
  <c r="J197"/>
  <c r="M196"/>
  <c r="K196"/>
  <c r="J196"/>
  <c r="P195"/>
  <c r="O195"/>
  <c r="N195"/>
  <c r="M195"/>
  <c r="K195"/>
  <c r="J195"/>
  <c r="M194"/>
  <c r="L194"/>
  <c r="J194"/>
  <c r="M193"/>
  <c r="L193"/>
  <c r="J193"/>
  <c r="P192"/>
  <c r="O192"/>
  <c r="N192"/>
  <c r="M192"/>
  <c r="L192"/>
  <c r="J192"/>
  <c r="M191"/>
  <c r="L191"/>
  <c r="K191"/>
  <c r="M190"/>
  <c r="L190"/>
  <c r="K190"/>
  <c r="P189"/>
  <c r="O189"/>
  <c r="N189"/>
  <c r="M189"/>
  <c r="L189"/>
  <c r="K189"/>
  <c r="K183"/>
  <c r="J183"/>
  <c r="K182"/>
  <c r="J182"/>
  <c r="P181"/>
  <c r="O181"/>
  <c r="N181"/>
  <c r="M181"/>
  <c r="K181"/>
  <c r="J181"/>
  <c r="L180"/>
  <c r="J180"/>
  <c r="L179"/>
  <c r="J179"/>
  <c r="P178"/>
  <c r="O178"/>
  <c r="N178"/>
  <c r="M178"/>
  <c r="L178"/>
  <c r="J178"/>
  <c r="L177"/>
  <c r="K177"/>
  <c r="L176"/>
  <c r="K176"/>
  <c r="P175"/>
  <c r="O175"/>
  <c r="N175"/>
  <c r="M175"/>
  <c r="L175"/>
  <c r="K175"/>
  <c r="F169"/>
  <c r="F168"/>
  <c r="K165"/>
  <c r="J165"/>
  <c r="K164"/>
  <c r="J164"/>
  <c r="P163"/>
  <c r="O163"/>
  <c r="N163"/>
  <c r="M163"/>
  <c r="K163"/>
  <c r="J163"/>
  <c r="L162"/>
  <c r="J162"/>
  <c r="L161"/>
  <c r="J161"/>
  <c r="P160"/>
  <c r="O160"/>
  <c r="N160"/>
  <c r="M160"/>
  <c r="L160"/>
  <c r="J160"/>
  <c r="L159"/>
  <c r="K159"/>
  <c r="L158"/>
  <c r="K158"/>
  <c r="P157"/>
  <c r="O157"/>
  <c r="N157"/>
  <c r="M157"/>
  <c r="L157"/>
  <c r="K157"/>
  <c r="L154"/>
  <c r="K154"/>
  <c r="J154"/>
  <c r="L153"/>
  <c r="K153"/>
  <c r="J153"/>
  <c r="P152"/>
  <c r="O152"/>
  <c r="N152"/>
  <c r="L152"/>
  <c r="K152"/>
  <c r="J152"/>
  <c r="M151"/>
  <c r="K151"/>
  <c r="J151"/>
  <c r="M150"/>
  <c r="K150"/>
  <c r="J150"/>
  <c r="P149"/>
  <c r="O149"/>
  <c r="N149"/>
  <c r="M149"/>
  <c r="K149"/>
  <c r="J149"/>
  <c r="M148"/>
  <c r="L148"/>
  <c r="J148"/>
  <c r="M147"/>
  <c r="L147"/>
  <c r="J147"/>
  <c r="P146"/>
  <c r="O146"/>
  <c r="N146"/>
  <c r="M146"/>
  <c r="L146"/>
  <c r="J146"/>
  <c r="M145"/>
  <c r="L145"/>
  <c r="K145"/>
  <c r="M144"/>
  <c r="L144"/>
  <c r="K144"/>
  <c r="P143"/>
  <c r="O143"/>
  <c r="N143"/>
  <c r="M143"/>
  <c r="L143"/>
  <c r="K143"/>
  <c r="F137"/>
  <c r="F134"/>
  <c r="H134" s="1"/>
  <c r="H133"/>
  <c r="F133"/>
  <c r="M131"/>
  <c r="F130"/>
  <c r="H130" s="1"/>
  <c r="H129"/>
  <c r="F129"/>
  <c r="L124"/>
  <c r="K124"/>
  <c r="J124"/>
  <c r="L123"/>
  <c r="K123"/>
  <c r="J123"/>
  <c r="P122"/>
  <c r="O122"/>
  <c r="N122"/>
  <c r="L122"/>
  <c r="K122"/>
  <c r="J122"/>
  <c r="M121"/>
  <c r="K121"/>
  <c r="J121"/>
  <c r="M120"/>
  <c r="K120"/>
  <c r="J120"/>
  <c r="P119"/>
  <c r="O119"/>
  <c r="N119"/>
  <c r="M119"/>
  <c r="K119"/>
  <c r="J119"/>
  <c r="M118"/>
  <c r="L118"/>
  <c r="J118"/>
  <c r="M117"/>
  <c r="L117"/>
  <c r="J117"/>
  <c r="P116"/>
  <c r="O116"/>
  <c r="N116"/>
  <c r="M116"/>
  <c r="L116"/>
  <c r="J116"/>
  <c r="M115"/>
  <c r="L115"/>
  <c r="K115"/>
  <c r="M114"/>
  <c r="L114"/>
  <c r="K114"/>
  <c r="P113"/>
  <c r="O113"/>
  <c r="N113"/>
  <c r="M113"/>
  <c r="L113"/>
  <c r="K113"/>
  <c r="K110"/>
  <c r="J110"/>
  <c r="K109"/>
  <c r="J109"/>
  <c r="P108"/>
  <c r="O108"/>
  <c r="N108"/>
  <c r="M108"/>
  <c r="K108"/>
  <c r="J108"/>
  <c r="L107"/>
  <c r="J107"/>
  <c r="L106"/>
  <c r="J106"/>
  <c r="P105"/>
  <c r="O105"/>
  <c r="N105"/>
  <c r="M105"/>
  <c r="L105"/>
  <c r="J105"/>
  <c r="L104"/>
  <c r="K104"/>
  <c r="L103"/>
  <c r="K103"/>
  <c r="P102"/>
  <c r="O102"/>
  <c r="N102"/>
  <c r="M102"/>
  <c r="L102"/>
  <c r="K102"/>
  <c r="K99"/>
  <c r="J99"/>
  <c r="K98"/>
  <c r="J98"/>
  <c r="P97"/>
  <c r="O97"/>
  <c r="N97"/>
  <c r="M97"/>
  <c r="K97"/>
  <c r="J97"/>
  <c r="L96"/>
  <c r="J96"/>
  <c r="L95"/>
  <c r="J95"/>
  <c r="P94"/>
  <c r="O94"/>
  <c r="N94"/>
  <c r="M94"/>
  <c r="L94"/>
  <c r="J94"/>
  <c r="L93"/>
  <c r="K93"/>
  <c r="L92"/>
  <c r="K92"/>
  <c r="P91"/>
  <c r="O91"/>
  <c r="N91"/>
  <c r="M91"/>
  <c r="L91"/>
  <c r="K91"/>
  <c r="L88"/>
  <c r="K88"/>
  <c r="J88"/>
  <c r="L87"/>
  <c r="K87"/>
  <c r="J87"/>
  <c r="P86"/>
  <c r="O86"/>
  <c r="N86"/>
  <c r="L86"/>
  <c r="K86"/>
  <c r="J86"/>
  <c r="M85"/>
  <c r="K85"/>
  <c r="J85"/>
  <c r="M84"/>
  <c r="K84"/>
  <c r="J84"/>
  <c r="P83"/>
  <c r="O83"/>
  <c r="N83"/>
  <c r="M83"/>
  <c r="K83"/>
  <c r="J83"/>
  <c r="M82"/>
  <c r="L82"/>
  <c r="J82"/>
  <c r="M81"/>
  <c r="L81"/>
  <c r="J81"/>
  <c r="P80"/>
  <c r="O80"/>
  <c r="N80"/>
  <c r="M80"/>
  <c r="L80"/>
  <c r="J80"/>
  <c r="M79"/>
  <c r="L79"/>
  <c r="K79"/>
  <c r="M78"/>
  <c r="L78"/>
  <c r="K78"/>
  <c r="P77"/>
  <c r="O77"/>
  <c r="N77"/>
  <c r="M77"/>
  <c r="L77"/>
  <c r="K77"/>
  <c r="F71"/>
  <c r="H65"/>
  <c r="F65"/>
  <c r="F64"/>
  <c r="H64" s="1"/>
  <c r="M62"/>
  <c r="H61"/>
  <c r="F61"/>
  <c r="F60"/>
  <c r="H60" s="1"/>
  <c r="K53"/>
  <c r="J53"/>
  <c r="K52"/>
  <c r="J52"/>
  <c r="P51"/>
  <c r="O51"/>
  <c r="N51"/>
  <c r="M51"/>
  <c r="K51"/>
  <c r="J51"/>
  <c r="L50"/>
  <c r="J50"/>
  <c r="L49"/>
  <c r="J49"/>
  <c r="P48"/>
  <c r="O48"/>
  <c r="N48"/>
  <c r="M48"/>
  <c r="L48"/>
  <c r="J48"/>
  <c r="L47"/>
  <c r="K47"/>
  <c r="L46"/>
  <c r="K46"/>
  <c r="P45"/>
  <c r="O45"/>
  <c r="N45"/>
  <c r="M45"/>
  <c r="L45"/>
  <c r="K45"/>
  <c r="K42"/>
  <c r="J42"/>
  <c r="K41"/>
  <c r="J41"/>
  <c r="P40"/>
  <c r="O40"/>
  <c r="N40"/>
  <c r="M40"/>
  <c r="K40"/>
  <c r="J40"/>
  <c r="L39"/>
  <c r="J39"/>
  <c r="L38"/>
  <c r="J38"/>
  <c r="P37"/>
  <c r="O37"/>
  <c r="N37"/>
  <c r="M37"/>
  <c r="L37"/>
  <c r="J37"/>
  <c r="L36"/>
  <c r="K36"/>
  <c r="L35"/>
  <c r="K35"/>
  <c r="P34"/>
  <c r="O34"/>
  <c r="N34"/>
  <c r="M34"/>
  <c r="L34"/>
  <c r="K34"/>
  <c r="K31"/>
  <c r="J31"/>
  <c r="K30"/>
  <c r="J30"/>
  <c r="P29"/>
  <c r="O29"/>
  <c r="N29"/>
  <c r="M29"/>
  <c r="K29"/>
  <c r="J29"/>
  <c r="L28"/>
  <c r="J28"/>
  <c r="L27"/>
  <c r="J27"/>
  <c r="P26"/>
  <c r="O26"/>
  <c r="N26"/>
  <c r="M26"/>
  <c r="L26"/>
  <c r="J26"/>
  <c r="L25"/>
  <c r="K25"/>
  <c r="L24"/>
  <c r="K24"/>
  <c r="P23"/>
  <c r="O23"/>
  <c r="N23"/>
  <c r="M23"/>
  <c r="L23"/>
  <c r="K23"/>
  <c r="K20"/>
  <c r="J20"/>
  <c r="K19"/>
  <c r="J19"/>
  <c r="P18"/>
  <c r="O18"/>
  <c r="N18"/>
  <c r="M18"/>
  <c r="K18"/>
  <c r="J18"/>
  <c r="L17"/>
  <c r="J17"/>
  <c r="L16"/>
  <c r="J16"/>
  <c r="P15"/>
  <c r="O15"/>
  <c r="N15"/>
  <c r="M15"/>
  <c r="L15"/>
  <c r="J15"/>
  <c r="L14"/>
  <c r="K14"/>
  <c r="L13"/>
  <c r="K13"/>
  <c r="P12"/>
  <c r="O12"/>
  <c r="N12"/>
  <c r="M12"/>
  <c r="L12"/>
  <c r="K12"/>
  <c r="F6"/>
  <c r="F5"/>
</calcChain>
</file>

<file path=xl/comments1.xml><?xml version="1.0" encoding="utf-8"?>
<comments xmlns="http://schemas.openxmlformats.org/spreadsheetml/2006/main">
  <authors>
    <author>Marek Łysakowski</author>
  </authors>
  <commentList>
    <comment ref="I60" authorId="0">
      <text>
        <r>
          <rPr>
            <b/>
            <sz val="14"/>
            <color rgb="FF000000"/>
            <rFont val="Times New Roman"/>
            <family val="1"/>
          </rPr>
          <t xml:space="preserve">wpisz nr gry
</t>
        </r>
        <r>
          <rPr>
            <sz val="8"/>
            <color rgb="FF000000"/>
            <rFont val="Tahoma"/>
            <family val="2"/>
            <charset val="238"/>
          </rPr>
          <t xml:space="preserve">
</t>
        </r>
      </text>
    </comment>
    <comment ref="L62" authorId="0">
      <text>
        <r>
          <rPr>
            <b/>
            <sz val="14"/>
            <color rgb="FF000000"/>
            <rFont val="Times New Roman"/>
            <family val="1"/>
          </rPr>
          <t xml:space="preserve">wpisz nr gry
</t>
        </r>
        <r>
          <rPr>
            <sz val="8"/>
            <color rgb="FF000000"/>
            <rFont val="Tahoma"/>
            <family val="2"/>
            <charset val="238"/>
          </rPr>
          <t xml:space="preserve">
</t>
        </r>
      </text>
    </comment>
    <comment ref="I64" authorId="0">
      <text>
        <r>
          <rPr>
            <b/>
            <sz val="14"/>
            <color rgb="FF000000"/>
            <rFont val="Times New Roman"/>
            <family val="1"/>
          </rPr>
          <t xml:space="preserve">wpisz nr gry
</t>
        </r>
        <r>
          <rPr>
            <sz val="8"/>
            <color rgb="FF000000"/>
            <rFont val="Tahoma"/>
            <family val="2"/>
            <charset val="238"/>
          </rPr>
          <t xml:space="preserve">
</t>
        </r>
      </text>
    </comment>
    <comment ref="I129" authorId="0">
      <text>
        <r>
          <rPr>
            <b/>
            <sz val="14"/>
            <color rgb="FF000000"/>
            <rFont val="Times New Roman"/>
            <family val="1"/>
          </rPr>
          <t xml:space="preserve">wpisz nr gry
</t>
        </r>
        <r>
          <rPr>
            <sz val="8"/>
            <color rgb="FF000000"/>
            <rFont val="Tahoma"/>
            <family val="2"/>
            <charset val="238"/>
          </rPr>
          <t xml:space="preserve">
</t>
        </r>
      </text>
    </comment>
    <comment ref="L131" authorId="0">
      <text>
        <r>
          <rPr>
            <b/>
            <sz val="14"/>
            <color rgb="FF000000"/>
            <rFont val="Times New Roman"/>
            <family val="1"/>
          </rPr>
          <t xml:space="preserve">wpisz nr gry
</t>
        </r>
        <r>
          <rPr>
            <sz val="8"/>
            <color rgb="FF000000"/>
            <rFont val="Tahoma"/>
            <family val="2"/>
            <charset val="238"/>
          </rPr>
          <t xml:space="preserve">
</t>
        </r>
      </text>
    </comment>
    <comment ref="I133" authorId="0">
      <text>
        <r>
          <rPr>
            <b/>
            <sz val="14"/>
            <color rgb="FF000000"/>
            <rFont val="Times New Roman"/>
            <family val="1"/>
          </rPr>
          <t xml:space="preserve">wpisz nr gry
</t>
        </r>
        <r>
          <rPr>
            <sz val="8"/>
            <color rgb="FF000000"/>
            <rFont val="Tahoma"/>
            <family val="2"/>
            <charset val="238"/>
          </rPr>
          <t xml:space="preserve">
</t>
        </r>
      </text>
    </comment>
    <comment ref="I230" authorId="0">
      <text>
        <r>
          <rPr>
            <b/>
            <sz val="14"/>
            <color rgb="FF000000"/>
            <rFont val="Times New Roman"/>
            <family val="1"/>
          </rPr>
          <t xml:space="preserve">wpisz nr gry
</t>
        </r>
        <r>
          <rPr>
            <sz val="8"/>
            <color rgb="FF000000"/>
            <rFont val="Tahoma"/>
            <family val="2"/>
            <charset val="238"/>
          </rPr>
          <t xml:space="preserve">
</t>
        </r>
      </text>
    </comment>
    <comment ref="L232" authorId="0">
      <text>
        <r>
          <rPr>
            <b/>
            <sz val="14"/>
            <color rgb="FF000000"/>
            <rFont val="Times New Roman"/>
            <family val="1"/>
          </rPr>
          <t xml:space="preserve">wpisz nr gry
</t>
        </r>
        <r>
          <rPr>
            <sz val="8"/>
            <color rgb="FF000000"/>
            <rFont val="Tahoma"/>
            <family val="2"/>
            <charset val="238"/>
          </rPr>
          <t xml:space="preserve">
</t>
        </r>
      </text>
    </comment>
    <comment ref="I234" authorId="0">
      <text>
        <r>
          <rPr>
            <b/>
            <sz val="14"/>
            <color rgb="FF000000"/>
            <rFont val="Times New Roman"/>
            <family val="1"/>
          </rPr>
          <t xml:space="preserve">wpisz nr gry
</t>
        </r>
        <r>
          <rPr>
            <sz val="8"/>
            <color rgb="FF000000"/>
            <rFont val="Tahoma"/>
            <family val="2"/>
            <charset val="238"/>
          </rPr>
          <t xml:space="preserve">
</t>
        </r>
      </text>
    </comment>
    <comment ref="I278" authorId="0">
      <text>
        <r>
          <rPr>
            <b/>
            <sz val="14"/>
            <color rgb="FF000000"/>
            <rFont val="Times New Roman"/>
            <family val="1"/>
          </rPr>
          <t xml:space="preserve">wpisz nr gry
</t>
        </r>
        <r>
          <rPr>
            <sz val="8"/>
            <color rgb="FF000000"/>
            <rFont val="Tahoma"/>
            <family val="2"/>
            <charset val="238"/>
          </rPr>
          <t xml:space="preserve">
</t>
        </r>
      </text>
    </comment>
    <comment ref="L280" authorId="0">
      <text>
        <r>
          <rPr>
            <b/>
            <sz val="14"/>
            <color rgb="FF000000"/>
            <rFont val="Times New Roman"/>
            <family val="1"/>
          </rPr>
          <t xml:space="preserve">wpisz nr gry
</t>
        </r>
        <r>
          <rPr>
            <sz val="8"/>
            <color rgb="FF000000"/>
            <rFont val="Tahoma"/>
            <family val="2"/>
            <charset val="238"/>
          </rPr>
          <t xml:space="preserve">
</t>
        </r>
      </text>
    </comment>
    <comment ref="I282" authorId="0">
      <text>
        <r>
          <rPr>
            <b/>
            <sz val="14"/>
            <color rgb="FF000000"/>
            <rFont val="Times New Roman"/>
            <family val="1"/>
          </rPr>
          <t xml:space="preserve">wpisz nr gry
</t>
        </r>
        <r>
          <rPr>
            <sz val="8"/>
            <color rgb="FF000000"/>
            <rFont val="Tahoma"/>
            <family val="2"/>
            <charset val="238"/>
          </rPr>
          <t xml:space="preserve">
</t>
        </r>
      </text>
    </comment>
    <comment ref="I314" authorId="0">
      <text>
        <r>
          <rPr>
            <b/>
            <sz val="14"/>
            <color rgb="FF000000"/>
            <rFont val="Times New Roman"/>
            <family val="1"/>
          </rPr>
          <t xml:space="preserve">wpisz nr gry
</t>
        </r>
        <r>
          <rPr>
            <sz val="8"/>
            <color rgb="FF000000"/>
            <rFont val="Tahoma"/>
            <family val="2"/>
            <charset val="238"/>
          </rPr>
          <t xml:space="preserve">
</t>
        </r>
      </text>
    </comment>
    <comment ref="I379" authorId="0">
      <text>
        <r>
          <rPr>
            <b/>
            <sz val="14"/>
            <color rgb="FF000000"/>
            <rFont val="Times New Roman"/>
            <family val="1"/>
          </rPr>
          <t xml:space="preserve">wpisz nr gry
</t>
        </r>
        <r>
          <rPr>
            <sz val="8"/>
            <color rgb="FF000000"/>
            <rFont val="Tahoma"/>
            <family val="2"/>
            <charset val="238"/>
          </rPr>
          <t xml:space="preserve">
</t>
        </r>
      </text>
    </comment>
    <comment ref="I437" authorId="0">
      <text>
        <r>
          <rPr>
            <b/>
            <sz val="14"/>
            <color rgb="FF000000"/>
            <rFont val="Times New Roman"/>
            <family val="1"/>
          </rPr>
          <t xml:space="preserve">wpisz nr gry
</t>
        </r>
        <r>
          <rPr>
            <sz val="8"/>
            <color rgb="FF000000"/>
            <rFont val="Tahoma"/>
            <family val="2"/>
            <charset val="238"/>
          </rPr>
          <t xml:space="preserve">
</t>
        </r>
      </text>
    </comment>
    <comment ref="L439" authorId="0">
      <text>
        <r>
          <rPr>
            <b/>
            <sz val="14"/>
            <color rgb="FF000000"/>
            <rFont val="Times New Roman"/>
            <family val="1"/>
          </rPr>
          <t xml:space="preserve">wpisz nr gry
</t>
        </r>
        <r>
          <rPr>
            <sz val="8"/>
            <color rgb="FF000000"/>
            <rFont val="Tahoma"/>
            <family val="2"/>
            <charset val="238"/>
          </rPr>
          <t xml:space="preserve">
</t>
        </r>
      </text>
    </comment>
    <comment ref="I441" authorId="0">
      <text>
        <r>
          <rPr>
            <b/>
            <sz val="14"/>
            <color rgb="FF000000"/>
            <rFont val="Times New Roman"/>
            <family val="1"/>
          </rPr>
          <t xml:space="preserve">wpisz nr gry
</t>
        </r>
        <r>
          <rPr>
            <sz val="8"/>
            <color rgb="FF000000"/>
            <rFont val="Tahoma"/>
            <family val="2"/>
            <charset val="238"/>
          </rPr>
          <t xml:space="preserve">
</t>
        </r>
      </text>
    </comment>
    <comment ref="I518" authorId="0">
      <text>
        <r>
          <rPr>
            <b/>
            <sz val="14"/>
            <color rgb="FF000000"/>
            <rFont val="Times New Roman"/>
            <family val="1"/>
          </rPr>
          <t xml:space="preserve">wpisz nr gry
</t>
        </r>
        <r>
          <rPr>
            <sz val="8"/>
            <color rgb="FF000000"/>
            <rFont val="Tahoma"/>
            <family val="2"/>
            <charset val="238"/>
          </rPr>
          <t xml:space="preserve">
</t>
        </r>
      </text>
    </comment>
    <comment ref="I571" authorId="0">
      <text>
        <r>
          <rPr>
            <b/>
            <sz val="14"/>
            <color rgb="FF000000"/>
            <rFont val="Times New Roman"/>
            <family val="1"/>
          </rPr>
          <t xml:space="preserve">wpisz nr gry
</t>
        </r>
        <r>
          <rPr>
            <sz val="8"/>
            <color rgb="FF000000"/>
            <rFont val="Tahoma"/>
            <family val="2"/>
            <charset val="238"/>
          </rPr>
          <t xml:space="preserve">
</t>
        </r>
      </text>
    </comment>
    <comment ref="I630" authorId="0">
      <text>
        <r>
          <rPr>
            <b/>
            <sz val="14"/>
            <color rgb="FF000000"/>
            <rFont val="Times New Roman"/>
            <family val="1"/>
          </rPr>
          <t xml:space="preserve">wpisz nr gry
</t>
        </r>
        <r>
          <rPr>
            <sz val="8"/>
            <color rgb="FF000000"/>
            <rFont val="Tahoma"/>
            <family val="2"/>
            <charset val="238"/>
          </rPr>
          <t xml:space="preserve">
</t>
        </r>
      </text>
    </comment>
    <comment ref="L632" authorId="0">
      <text>
        <r>
          <rPr>
            <b/>
            <sz val="14"/>
            <color rgb="FF000000"/>
            <rFont val="Times New Roman"/>
            <family val="1"/>
          </rPr>
          <t xml:space="preserve">wpisz nr gry
</t>
        </r>
        <r>
          <rPr>
            <sz val="8"/>
            <color rgb="FF000000"/>
            <rFont val="Tahoma"/>
            <family val="2"/>
            <charset val="238"/>
          </rPr>
          <t xml:space="preserve">
</t>
        </r>
      </text>
    </comment>
    <comment ref="I634" authorId="0">
      <text>
        <r>
          <rPr>
            <b/>
            <sz val="14"/>
            <color rgb="FF000000"/>
            <rFont val="Times New Roman"/>
            <family val="1"/>
          </rPr>
          <t xml:space="preserve">wpisz nr gry
</t>
        </r>
        <r>
          <rPr>
            <sz val="8"/>
            <color rgb="FF000000"/>
            <rFont val="Tahoma"/>
            <family val="2"/>
            <charset val="238"/>
          </rPr>
          <t xml:space="preserve">
</t>
        </r>
      </text>
    </comment>
    <comment ref="I672" authorId="0">
      <text>
        <r>
          <rPr>
            <b/>
            <sz val="14"/>
            <color rgb="FF000000"/>
            <rFont val="Times New Roman"/>
            <family val="1"/>
          </rPr>
          <t xml:space="preserve">wpisz nr gry
</t>
        </r>
        <r>
          <rPr>
            <sz val="8"/>
            <color rgb="FF000000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<sst xmlns="http://schemas.openxmlformats.org/spreadsheetml/2006/main" count="438" uniqueCount="166">
  <si>
    <t xml:space="preserve">gra pojedyncza mężczyzn </t>
  </si>
  <si>
    <t>grupa 0</t>
  </si>
  <si>
    <t>Lp</t>
  </si>
  <si>
    <t>Zawodnik</t>
  </si>
  <si>
    <t>Punkty</t>
  </si>
  <si>
    <t>Sety</t>
  </si>
  <si>
    <t>Mecze</t>
  </si>
  <si>
    <t>Miejsce</t>
  </si>
  <si>
    <t xml:space="preserve">DRUDE Victor (Rosja) </t>
  </si>
  <si>
    <t xml:space="preserve">PASIK Paweł </t>
  </si>
  <si>
    <t xml:space="preserve">WŁODARCZYK Grzegorz </t>
  </si>
  <si>
    <t xml:space="preserve">STEFAŃCZYK Damian </t>
  </si>
  <si>
    <t>DZIKORSKI Piotr</t>
  </si>
  <si>
    <t>WALASZEK Roman</t>
  </si>
  <si>
    <t>BIEGANOWSKI Robert</t>
  </si>
  <si>
    <t>KNOPEK  Tomasz</t>
  </si>
  <si>
    <t>BACHUS Ryszard</t>
  </si>
  <si>
    <t>FIRLUS Jakub</t>
  </si>
  <si>
    <t>PIELUSZYŃSKI Paweł</t>
  </si>
  <si>
    <t>SYRYANYY Yevgen ( Ukraina)</t>
  </si>
  <si>
    <t>3.</t>
  </si>
  <si>
    <t>2.</t>
  </si>
  <si>
    <t>1.</t>
  </si>
  <si>
    <t>CARE CUP 2013</t>
  </si>
  <si>
    <t>grupa 1</t>
  </si>
  <si>
    <t>ŚMIERZCHALSKI Robert</t>
  </si>
  <si>
    <t>BIBIK Robert</t>
  </si>
  <si>
    <t xml:space="preserve">RYKAŁA Marcin </t>
  </si>
  <si>
    <t xml:space="preserve">GRABEK Krzysztof </t>
  </si>
  <si>
    <t xml:space="preserve">SMOLICH Mariusz </t>
  </si>
  <si>
    <t>ZAWIRSKI Piotr</t>
  </si>
  <si>
    <t>MORAWIK Tomasz</t>
  </si>
  <si>
    <t>DELEPAUT Jean Sylvain</t>
  </si>
  <si>
    <t>SUSKI Michał</t>
  </si>
  <si>
    <t>LENARTOWICZ Marek</t>
  </si>
  <si>
    <t>STATNIK Dominik</t>
  </si>
  <si>
    <t xml:space="preserve">STOLARCZYK Rafał </t>
  </si>
  <si>
    <t xml:space="preserve">DĄBROWSKI Grzegorz </t>
  </si>
  <si>
    <t xml:space="preserve">KAZIMIERCZAK Jerzy </t>
  </si>
  <si>
    <t>grupa 2</t>
  </si>
  <si>
    <t>GRZECHNIK Andrzej</t>
  </si>
  <si>
    <t xml:space="preserve">SZAŁAPSKI Jerzy </t>
  </si>
  <si>
    <t>SHORIN Pavel</t>
  </si>
  <si>
    <t>DADAS Andrzej</t>
  </si>
  <si>
    <t xml:space="preserve">KACZMARCZYK Jan </t>
  </si>
  <si>
    <t>ŁUSZKIEWICZ Piotr</t>
  </si>
  <si>
    <t xml:space="preserve">NAPORA Jarosław </t>
  </si>
  <si>
    <t>grupa 3</t>
  </si>
  <si>
    <t>KUFA Marek (Czechy)</t>
  </si>
  <si>
    <t xml:space="preserve">MACZUGA Mariusz </t>
  </si>
  <si>
    <t>KUBIAK Krzysztof</t>
  </si>
  <si>
    <t>grupa 4</t>
  </si>
  <si>
    <t xml:space="preserve">NAWROCKI Janusz </t>
  </si>
  <si>
    <t>SUCHANEK Bohdan (Czechy)</t>
  </si>
  <si>
    <t xml:space="preserve">ROSA Marek </t>
  </si>
  <si>
    <t>MARCINIAK Jarosław</t>
  </si>
  <si>
    <t>ADAMCZYK Mirosław</t>
  </si>
  <si>
    <t>SZAFRAŃSKI Piotr</t>
  </si>
  <si>
    <t>HRYCIUK Cezary</t>
  </si>
  <si>
    <t xml:space="preserve">MORDASIEWICZ Mirosław </t>
  </si>
  <si>
    <t xml:space="preserve">SUSKI Piotr </t>
  </si>
  <si>
    <t>MURACH Jerzy</t>
  </si>
  <si>
    <t xml:space="preserve">OSADNIK Jacek </t>
  </si>
  <si>
    <t>grupa 5</t>
  </si>
  <si>
    <t>CICHOCKI Bolesław</t>
  </si>
  <si>
    <t>SZWACKI Włodzimierz</t>
  </si>
  <si>
    <t>BEDZIO Andrzej</t>
  </si>
  <si>
    <t>STRUENSEE Andrzej</t>
  </si>
  <si>
    <t>SOWIŃSKI Zbigniew</t>
  </si>
  <si>
    <t>GASZ Paweł</t>
  </si>
  <si>
    <t>KAFTAŃSKI Andrzej</t>
  </si>
  <si>
    <t>HORODECKI Piotr</t>
  </si>
  <si>
    <t>LAŃSKI Jerzy</t>
  </si>
  <si>
    <t>grupa 7</t>
  </si>
  <si>
    <t>KOWALSKI Andrzej</t>
  </si>
  <si>
    <t>ANTOSIEWICZ Andrzej</t>
  </si>
  <si>
    <t>GWIAZDA Czesław</t>
  </si>
  <si>
    <t xml:space="preserve">BORZĘCKI Wojciech </t>
  </si>
  <si>
    <t>GRZESZKOWIAK Przemysław</t>
  </si>
  <si>
    <t>TUKENDORF Leopold</t>
  </si>
  <si>
    <t xml:space="preserve">gra pojedyncza kobiet </t>
  </si>
  <si>
    <t>MLECZEK Danuta</t>
  </si>
  <si>
    <t xml:space="preserve">SZAŁANKIEWICZ Elżbieta </t>
  </si>
  <si>
    <t>ŚREDNICKA Małgorzata</t>
  </si>
  <si>
    <t>KUFOVA Gabriela  (Czechy)</t>
  </si>
  <si>
    <t>KAŻMIERKOWSKA Anna</t>
  </si>
  <si>
    <t>BRZEŹNICKA Maria</t>
  </si>
  <si>
    <t>gra  podwójna mężczyzn</t>
  </si>
  <si>
    <t>SZMEL Łukasz/ DADAS Andrzej</t>
  </si>
  <si>
    <t xml:space="preserve">DZIKORSKI Piotr / ZDUŃCZYK Tomasz </t>
  </si>
  <si>
    <t xml:space="preserve">BACHUS Ryszard / WALASZEK Roman </t>
  </si>
  <si>
    <t xml:space="preserve">KNOPEK Tomasz / MORAWIK Tomasz </t>
  </si>
  <si>
    <t xml:space="preserve">GRZYBOWSKI Maciej / SYRYANYY Yevgen </t>
  </si>
  <si>
    <t>LENARTOWICZ Marek /  MENDELEWSKI Mirosław</t>
  </si>
  <si>
    <t>PASIK Paweł / STATNIK Dominik</t>
  </si>
  <si>
    <t>ZBRÓG Jacek / BIEGANOWSKI Robert</t>
  </si>
  <si>
    <t>POPŁAWSKI Kamil / SZAŁAPSKI Jerzy</t>
  </si>
  <si>
    <t xml:space="preserve">MACZUGA Mariusz / RYKAŁA Marcin </t>
  </si>
  <si>
    <t>GONTARSKI Krzysztof / WALAS Radosław</t>
  </si>
  <si>
    <t>ŚMIERZCHALSKI Robert / PIELUSZYŃSKI Paweł</t>
  </si>
  <si>
    <t>SUSKI Michał / DELEPAUT Jean Sylvain</t>
  </si>
  <si>
    <t xml:space="preserve">GAŁCZYŃSKI Marek / STOPA Tomasz </t>
  </si>
  <si>
    <t xml:space="preserve">KWIECIŃSKI Piotr / PAKULSKI Mariusz </t>
  </si>
  <si>
    <t>KURKOWSKI Jarosław / MIROWSKI Michał</t>
  </si>
  <si>
    <t xml:space="preserve">KOPACZ Piotr / SZYNKIEWICZ Dariusz </t>
  </si>
  <si>
    <t xml:space="preserve">STOLARCZYK Rafał / SMOLICH Mariusz </t>
  </si>
  <si>
    <t xml:space="preserve">ZAWIRSKI Piotr / WŁODARCZYK Grzegorz </t>
  </si>
  <si>
    <t xml:space="preserve">JURCZAK Konrad/ KUCIEJCZYK Tomasz </t>
  </si>
  <si>
    <t>POPA Mariusz / SOWIŃSKI Zbigniew</t>
  </si>
  <si>
    <t>BABAEV Vladimir / SHORIN Pavel (Rosja)</t>
  </si>
  <si>
    <t xml:space="preserve">KACZMARCZYK Jan / OSADNIK Jacek </t>
  </si>
  <si>
    <t xml:space="preserve">KUBIAK Krzysztof /BARCZYK Sławomir </t>
  </si>
  <si>
    <t xml:space="preserve">GRZECHNIK Andrzej / HRYCIUK Cezary </t>
  </si>
  <si>
    <t>ŁUSZKIEWICZ Piotr / MICHNIEWICZ Mariusz</t>
  </si>
  <si>
    <t>DORNA Zbigniew / ADAMCZYK Mirosław</t>
  </si>
  <si>
    <t xml:space="preserve">ROSA Sławomir / STEĆ Mirosław </t>
  </si>
  <si>
    <t xml:space="preserve">BYSIKIEWICZ Maciej / NAWROCKI Janusz </t>
  </si>
  <si>
    <t>SZCZEŚNIEWSKI Marek /SUSKI Piotr</t>
  </si>
  <si>
    <t xml:space="preserve">SZAFRAŃSKI Piotr / SZWACKI Włodzimierz </t>
  </si>
  <si>
    <t xml:space="preserve">HORODECKI Piotr / STRUENSEE Andrzej </t>
  </si>
  <si>
    <t xml:space="preserve">MORDASIEWICZ Mirosław / KAFTAŃSKI Andrzej </t>
  </si>
  <si>
    <t xml:space="preserve">MURACH Jerzy / ROSA Marek </t>
  </si>
  <si>
    <t xml:space="preserve">KRASZEWSKI Dariusz /BEDZIO Andrzej </t>
  </si>
  <si>
    <t xml:space="preserve">LAŃSKI Jerzy / RYBICKI Jerzy </t>
  </si>
  <si>
    <t xml:space="preserve">GRZESZKOWIAK Przemysław / KOWALSKI Andrzej </t>
  </si>
  <si>
    <t>BORZĘCKI Wojciech / GASZ Paweł</t>
  </si>
  <si>
    <t>GWIAZDA Czesław / TUKENDORF Leopold</t>
  </si>
  <si>
    <t xml:space="preserve">ANTOSIEWICZ Andrzej /   </t>
  </si>
  <si>
    <t xml:space="preserve">gra podwójna kobiet </t>
  </si>
  <si>
    <t xml:space="preserve">LIPOWSKA Agata / KOBA Magdalena </t>
  </si>
  <si>
    <t xml:space="preserve">DRUDE Svetlana (Rosja)/ MAŁYSZKO Katarzyna </t>
  </si>
  <si>
    <t xml:space="preserve">MLECZEK Danuta / RUTKOWSKA Iwona </t>
  </si>
  <si>
    <t>WOJCIECHOWSKA Marta / WOŁKOWYCKA Bożena</t>
  </si>
  <si>
    <t xml:space="preserve">OLEJARZ Karolina / ZIELIŃSKA Urszula </t>
  </si>
  <si>
    <t xml:space="preserve">GRZEJDAK Dorota / DANIELAK Dorota </t>
  </si>
  <si>
    <t xml:space="preserve">TRZCIŃSKA Agnieszka / LESIUK Ewa </t>
  </si>
  <si>
    <t xml:space="preserve">GAWROŃSKA-POPA Dorota / BRACHA Ewelina </t>
  </si>
  <si>
    <t xml:space="preserve">STEFAŃSKA Grażyna / MŁYNARSKA Ewa </t>
  </si>
  <si>
    <t xml:space="preserve">BRZEŹNICKA Maria / BROJEK Agnieszka </t>
  </si>
  <si>
    <t xml:space="preserve">gra mieszana </t>
  </si>
  <si>
    <t>DRUDE Victor / DRUDE Svetlana (Rosja)</t>
  </si>
  <si>
    <t xml:space="preserve">GAŁCZYŃSKI Marek /ZIELIŃSKA Urszula </t>
  </si>
  <si>
    <t xml:space="preserve">KWIECIŃSKI Piotr / LESIUK Ewa </t>
  </si>
  <si>
    <t xml:space="preserve">MIROWSKI Michał / Trzcińska Agnieszka </t>
  </si>
  <si>
    <t xml:space="preserve">FIRLUS Jakub / SZAŁANKIEWICZ Elżbieta </t>
  </si>
  <si>
    <t xml:space="preserve">MENDELEWSKI Mirosław / WOJCIECHOWSKA Marta </t>
  </si>
  <si>
    <t xml:space="preserve">SZMEL Łukasz / OLEJARZ Karolina </t>
  </si>
  <si>
    <t xml:space="preserve">BIBIK Robert / AUGUSTYN Kamila </t>
  </si>
  <si>
    <t xml:space="preserve">STEFAŃCZYK Damian / KOPKA Monika </t>
  </si>
  <si>
    <t xml:space="preserve">LIPOWSKI Marcin / LIPOWSKA Agata </t>
  </si>
  <si>
    <t xml:space="preserve">STOPA Tomasz / KOBA Magdalena </t>
  </si>
  <si>
    <t xml:space="preserve">KOPACZ Piotr / BARANOWSKA Katarzyna </t>
  </si>
  <si>
    <t xml:space="preserve">STEĆ Mirosław / BRACHA Ewelina </t>
  </si>
  <si>
    <t xml:space="preserve">MICHNIEWICZ Mariusz /GRZEJDAK Dorota </t>
  </si>
  <si>
    <t xml:space="preserve">KURKOWSKI Jarosław / DANIELAK Dorota </t>
  </si>
  <si>
    <t xml:space="preserve">GRABEK Krzysztof /ŚREDNICKA Małgorzata </t>
  </si>
  <si>
    <t xml:space="preserve">POPŁAWSKI Kamil / WOŁKOWYCKA Bożena </t>
  </si>
  <si>
    <t>KUFA Marek / KUFOVA Gabriela (Czechy )</t>
  </si>
  <si>
    <t xml:space="preserve">POPA Mariusz /GAWROŃSKA -POPA Dorota </t>
  </si>
  <si>
    <t xml:space="preserve">ROSA Sławomir / MAŁYSZKO Katarzyna </t>
  </si>
  <si>
    <t xml:space="preserve">DZIENIESIEWICZ Wojciech / RUTKOWSKA Iwona </t>
  </si>
  <si>
    <t xml:space="preserve">SUCHANEK Bohdan / KIKOSICKA Monika </t>
  </si>
  <si>
    <t xml:space="preserve">RYBICKI Jerzy / BROJEK Agnieszka </t>
  </si>
  <si>
    <t xml:space="preserve">MARCINIAK Jarosław / KAŻMIERKOWSKA Anna </t>
  </si>
  <si>
    <t xml:space="preserve">KRASZEWSKI Dariusz / MŁYNARSKA Ewa </t>
  </si>
  <si>
    <t xml:space="preserve">SZCZEŚNIEWSKI Marek / STEFAŃSKA Grażyna </t>
  </si>
</sst>
</file>

<file path=xl/styles.xml><?xml version="1.0" encoding="utf-8"?>
<styleSheet xmlns="http://schemas.openxmlformats.org/spreadsheetml/2006/main">
  <fonts count="7">
    <font>
      <sz val="11"/>
      <color theme="1"/>
      <name val="Czcionka tekstu podstawowego"/>
      <family val="2"/>
      <charset val="238"/>
    </font>
    <font>
      <b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10"/>
      <name val="Times New Roman CE"/>
      <charset val="238"/>
    </font>
    <font>
      <b/>
      <sz val="14"/>
      <color rgb="FF000000"/>
      <name val="Times New Roman"/>
      <family val="1"/>
    </font>
    <font>
      <sz val="8"/>
      <color rgb="FF00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22" xfId="0" applyFont="1" applyFill="1" applyBorder="1" applyAlignment="1" applyProtection="1">
      <alignment horizontal="center" vertical="center"/>
    </xf>
    <xf numFmtId="0" fontId="1" fillId="0" borderId="23" xfId="0" applyFont="1" applyFill="1" applyBorder="1" applyAlignment="1" applyProtection="1">
      <alignment horizontal="center" vertical="center"/>
    </xf>
    <xf numFmtId="0" fontId="1" fillId="0" borderId="24" xfId="0" applyFont="1" applyFill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27" xfId="0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 wrapText="1"/>
    </xf>
    <xf numFmtId="0" fontId="1" fillId="0" borderId="30" xfId="0" applyFont="1" applyBorder="1" applyAlignment="1" applyProtection="1">
      <alignment horizontal="center" vertical="center" wrapText="1"/>
    </xf>
    <xf numFmtId="0" fontId="1" fillId="0" borderId="31" xfId="0" applyFont="1" applyBorder="1" applyAlignment="1" applyProtection="1">
      <alignment horizontal="center" vertical="center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 wrapText="1"/>
    </xf>
    <xf numFmtId="0" fontId="1" fillId="0" borderId="32" xfId="0" applyFont="1" applyBorder="1" applyAlignment="1" applyProtection="1">
      <alignment horizontal="center" vertical="center"/>
    </xf>
    <xf numFmtId="0" fontId="1" fillId="0" borderId="33" xfId="0" applyFont="1" applyFill="1" applyBorder="1" applyAlignment="1" applyProtection="1">
      <alignment horizontal="center" vertical="center"/>
    </xf>
    <xf numFmtId="0" fontId="1" fillId="0" borderId="34" xfId="0" applyFont="1" applyFill="1" applyBorder="1" applyAlignment="1" applyProtection="1">
      <alignment horizontal="center" vertical="center"/>
    </xf>
    <xf numFmtId="0" fontId="1" fillId="0" borderId="35" xfId="0" applyFont="1" applyFill="1" applyBorder="1" applyAlignment="1" applyProtection="1">
      <alignment horizontal="center" vertical="center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36" xfId="0" applyFont="1" applyBorder="1" applyAlignment="1" applyProtection="1">
      <alignment horizontal="center" vertical="center" wrapText="1"/>
    </xf>
    <xf numFmtId="0" fontId="1" fillId="0" borderId="38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1" fillId="0" borderId="37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0" xfId="0" applyFont="1" applyBorder="1" applyAlignment="1">
      <alignment horizontal="left"/>
    </xf>
    <xf numFmtId="0" fontId="1" fillId="0" borderId="41" xfId="0" applyFont="1" applyBorder="1" applyAlignment="1" applyProtection="1">
      <alignment vertical="center"/>
      <protection locked="0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1" xfId="0" applyFont="1" applyBorder="1" applyAlignment="1">
      <alignment horizontal="right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20" xfId="0" applyFont="1" applyBorder="1" applyAlignment="1" applyProtection="1">
      <alignment vertical="center"/>
      <protection locked="0"/>
    </xf>
    <xf numFmtId="0" fontId="1" fillId="0" borderId="2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4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9" xfId="0" applyFont="1" applyFill="1" applyBorder="1" applyAlignment="1" applyProtection="1">
      <alignment horizontal="center" vertical="center" wrapText="1"/>
    </xf>
    <xf numFmtId="0" fontId="1" fillId="0" borderId="26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34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Continuous" vertical="center"/>
    </xf>
    <xf numFmtId="0" fontId="1" fillId="0" borderId="3" xfId="0" applyFont="1" applyBorder="1" applyAlignment="1" applyProtection="1">
      <alignment horizontal="centerContinuous" vertical="center"/>
    </xf>
    <xf numFmtId="0" fontId="1" fillId="0" borderId="2" xfId="0" applyFont="1" applyBorder="1" applyAlignment="1" applyProtection="1">
      <alignment horizontal="centerContinuous" vertical="center"/>
    </xf>
    <xf numFmtId="0" fontId="1" fillId="0" borderId="5" xfId="0" applyFont="1" applyBorder="1" applyAlignment="1" applyProtection="1">
      <alignment horizontal="centerContinuous" vertical="center"/>
    </xf>
    <xf numFmtId="0" fontId="1" fillId="0" borderId="6" xfId="0" applyFont="1" applyBorder="1" applyAlignment="1" applyProtection="1">
      <alignment horizontal="centerContinuous" vertical="center"/>
    </xf>
    <xf numFmtId="0" fontId="1" fillId="0" borderId="12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center" vertical="center" wrapText="1"/>
    </xf>
    <xf numFmtId="0" fontId="1" fillId="0" borderId="19" xfId="0" applyNumberFormat="1" applyFont="1" applyFill="1" applyBorder="1" applyAlignment="1" applyProtection="1">
      <alignment horizontal="center" vertical="center" wrapText="1"/>
    </xf>
    <xf numFmtId="0" fontId="1" fillId="0" borderId="25" xfId="0" applyNumberFormat="1" applyFont="1" applyFill="1" applyBorder="1" applyAlignment="1" applyProtection="1">
      <alignment horizontal="center" vertical="center" wrapText="1"/>
    </xf>
    <xf numFmtId="0" fontId="1" fillId="0" borderId="26" xfId="0" applyNumberFormat="1" applyFont="1" applyFill="1" applyBorder="1" applyAlignment="1" applyProtection="1">
      <alignment horizontal="center" vertical="center" wrapText="1"/>
    </xf>
    <xf numFmtId="0" fontId="1" fillId="0" borderId="28" xfId="0" applyNumberFormat="1" applyFont="1" applyFill="1" applyBorder="1" applyAlignment="1" applyProtection="1">
      <alignment horizontal="center" vertical="center" wrapText="1"/>
    </xf>
    <xf numFmtId="0" fontId="1" fillId="0" borderId="29" xfId="0" applyNumberFormat="1" applyFont="1" applyFill="1" applyBorder="1" applyAlignment="1" applyProtection="1">
      <alignment horizontal="center" vertical="center" wrapText="1"/>
    </xf>
    <xf numFmtId="0" fontId="1" fillId="0" borderId="30" xfId="0" applyNumberFormat="1" applyFont="1" applyFill="1" applyBorder="1" applyAlignment="1" applyProtection="1">
      <alignment horizontal="center" vertical="center" wrapText="1"/>
    </xf>
    <xf numFmtId="0" fontId="1" fillId="0" borderId="15" xfId="0" applyNumberFormat="1" applyFont="1" applyFill="1" applyBorder="1" applyAlignment="1" applyProtection="1">
      <alignment horizontal="center" vertical="center" wrapText="1"/>
    </xf>
    <xf numFmtId="0" fontId="1" fillId="0" borderId="21" xfId="0" applyNumberFormat="1" applyFont="1" applyFill="1" applyBorder="1" applyAlignment="1" applyProtection="1">
      <alignment horizontal="center" vertical="center" wrapText="1"/>
    </xf>
    <xf numFmtId="0" fontId="1" fillId="0" borderId="32" xfId="0" applyNumberFormat="1" applyFont="1" applyFill="1" applyBorder="1" applyAlignment="1" applyProtection="1">
      <alignment horizontal="center" vertical="center" wrapText="1"/>
    </xf>
    <xf numFmtId="0" fontId="1" fillId="0" borderId="36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vertical="center"/>
    </xf>
    <xf numFmtId="0" fontId="1" fillId="2" borderId="15" xfId="0" applyFont="1" applyFill="1" applyBorder="1" applyAlignment="1" applyProtection="1">
      <alignment vertical="center"/>
    </xf>
    <xf numFmtId="0" fontId="1" fillId="2" borderId="29" xfId="0" applyFont="1" applyFill="1" applyBorder="1" applyAlignment="1" applyProtection="1">
      <alignment vertical="center"/>
    </xf>
    <xf numFmtId="0" fontId="1" fillId="2" borderId="18" xfId="0" applyFont="1" applyFill="1" applyBorder="1" applyAlignment="1" applyProtection="1">
      <alignment vertical="center"/>
    </xf>
    <xf numFmtId="0" fontId="1" fillId="2" borderId="30" xfId="0" applyFont="1" applyFill="1" applyBorder="1" applyAlignment="1" applyProtection="1">
      <alignment vertical="center"/>
    </xf>
    <xf numFmtId="0" fontId="1" fillId="2" borderId="19" xfId="0" applyFont="1" applyFill="1" applyBorder="1" applyAlignment="1" applyProtection="1">
      <alignment vertical="center"/>
    </xf>
    <xf numFmtId="0" fontId="1" fillId="2" borderId="37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1" fillId="2" borderId="43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1" fillId="2" borderId="44" xfId="0" applyFont="1" applyFill="1" applyBorder="1" applyAlignment="1" applyProtection="1">
      <alignment vertical="center"/>
    </xf>
    <xf numFmtId="0" fontId="1" fillId="2" borderId="17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1" fillId="2" borderId="8" xfId="0" applyNumberFormat="1" applyFont="1" applyFill="1" applyBorder="1" applyAlignment="1" applyProtection="1">
      <alignment horizontal="center" vertical="center" wrapText="1"/>
    </xf>
    <xf numFmtId="0" fontId="1" fillId="2" borderId="15" xfId="0" applyNumberFormat="1" applyFont="1" applyFill="1" applyBorder="1" applyAlignment="1" applyProtection="1">
      <alignment horizontal="center" vertical="center" wrapText="1"/>
    </xf>
    <xf numFmtId="0" fontId="1" fillId="2" borderId="21" xfId="0" applyNumberFormat="1" applyFont="1" applyFill="1" applyBorder="1" applyAlignment="1" applyProtection="1">
      <alignment horizontal="center" vertical="center" wrapText="1"/>
    </xf>
    <xf numFmtId="0" fontId="1" fillId="2" borderId="42" xfId="0" applyNumberFormat="1" applyFont="1" applyFill="1" applyBorder="1" applyAlignment="1" applyProtection="1">
      <alignment horizontal="center" vertical="center" wrapText="1"/>
    </xf>
    <xf numFmtId="0" fontId="1" fillId="2" borderId="16" xfId="0" applyNumberFormat="1" applyFont="1" applyFill="1" applyBorder="1" applyAlignment="1" applyProtection="1">
      <alignment horizontal="center" vertical="center" wrapText="1"/>
    </xf>
    <xf numFmtId="0" fontId="1" fillId="2" borderId="22" xfId="0" applyNumberFormat="1" applyFont="1" applyFill="1" applyBorder="1" applyAlignment="1" applyProtection="1">
      <alignment horizontal="center" vertical="center" wrapText="1"/>
    </xf>
    <xf numFmtId="0" fontId="1" fillId="2" borderId="30" xfId="0" applyNumberFormat="1" applyFont="1" applyFill="1" applyBorder="1" applyAlignment="1" applyProtection="1">
      <alignment horizontal="center" vertical="center" wrapText="1"/>
    </xf>
    <xf numFmtId="0" fontId="1" fillId="2" borderId="19" xfId="0" applyNumberFormat="1" applyFont="1" applyFill="1" applyBorder="1" applyAlignment="1" applyProtection="1">
      <alignment horizontal="center" vertical="center" wrapText="1"/>
    </xf>
    <xf numFmtId="0" fontId="1" fillId="2" borderId="37" xfId="0" applyNumberFormat="1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ylwiaKusiak\Pulpit\program%20s&#281;dziowski%20weterani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e"/>
      <sheetName val="plan gier"/>
      <sheetName val="gry"/>
      <sheetName val="grup-puch"/>
      <sheetName val="puch"/>
      <sheetName val="tabelki"/>
      <sheetName val="drabinki"/>
      <sheetName val="sędziowie"/>
      <sheetName val="zawodnicy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Moduł1"/>
      <sheetName val="Moduł2"/>
      <sheetName val="Arkusz1"/>
    </sheetNames>
    <sheetDataSet>
      <sheetData sheetId="0">
        <row r="2">
          <cell r="D2" t="str">
            <v>CARE CUP 2013</v>
          </cell>
        </row>
        <row r="3">
          <cell r="D3" t="str">
            <v>ZGIERZ 28-29.09</v>
          </cell>
        </row>
      </sheetData>
      <sheetData sheetId="1">
        <row r="2">
          <cell r="X2" t="str">
            <v>*</v>
          </cell>
        </row>
        <row r="3">
          <cell r="X3" t="str">
            <v>nr gry</v>
          </cell>
          <cell r="Z3" t="str">
            <v>zawodnicy</v>
          </cell>
          <cell r="AD3" t="str">
            <v>awans</v>
          </cell>
          <cell r="AF3" t="str">
            <v>rezultat</v>
          </cell>
        </row>
        <row r="4">
          <cell r="AF4" t="str">
            <v>wygrany</v>
          </cell>
        </row>
        <row r="6">
          <cell r="X6">
            <v>1</v>
          </cell>
          <cell r="Y6" t="str">
            <v>pojedyncza mężczyzn</v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  <cell r="AD6" t="str">
            <v/>
          </cell>
          <cell r="AE6" t="str">
            <v/>
          </cell>
          <cell r="AF6" t="str">
            <v/>
          </cell>
        </row>
        <row r="11">
          <cell r="AF11" t="str">
            <v>wygrany</v>
          </cell>
        </row>
        <row r="13">
          <cell r="X13">
            <v>2</v>
          </cell>
          <cell r="Y13" t="str">
            <v>pojedyncza mężczyzn</v>
          </cell>
          <cell r="Z13" t="str">
            <v>S4778</v>
          </cell>
          <cell r="AA13" t="str">
            <v/>
          </cell>
          <cell r="AB13" t="str">
            <v/>
          </cell>
          <cell r="AC13" t="str">
            <v/>
          </cell>
          <cell r="AD13" t="str">
            <v/>
          </cell>
          <cell r="AE13" t="str">
            <v/>
          </cell>
          <cell r="AF13" t="str">
            <v/>
          </cell>
        </row>
        <row r="18">
          <cell r="AF18" t="str">
            <v>wygrany</v>
          </cell>
        </row>
        <row r="20">
          <cell r="X20">
            <v>3</v>
          </cell>
          <cell r="Y20" t="str">
            <v>pojedyncza mężczyzn</v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  <cell r="AD20" t="str">
            <v/>
          </cell>
          <cell r="AE20" t="str">
            <v/>
          </cell>
          <cell r="AF20" t="str">
            <v/>
          </cell>
        </row>
        <row r="25">
          <cell r="AF25" t="str">
            <v>wygrany</v>
          </cell>
        </row>
        <row r="27">
          <cell r="X27">
            <v>4</v>
          </cell>
          <cell r="Y27" t="str">
            <v>podwójna mężczyzn</v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</row>
        <row r="32">
          <cell r="AF32" t="str">
            <v>wygrany</v>
          </cell>
        </row>
        <row r="34">
          <cell r="X34">
            <v>5</v>
          </cell>
          <cell r="Y34" t="str">
            <v>pojedyncza mężczyzn</v>
          </cell>
          <cell r="Z34" t="str">
            <v/>
          </cell>
          <cell r="AA34" t="str">
            <v/>
          </cell>
          <cell r="AB34" t="str">
            <v/>
          </cell>
          <cell r="AC34" t="str">
            <v/>
          </cell>
          <cell r="AD34" t="str">
            <v/>
          </cell>
          <cell r="AE34" t="str">
            <v/>
          </cell>
          <cell r="AF34" t="str">
            <v/>
          </cell>
        </row>
        <row r="39">
          <cell r="AF39" t="str">
            <v>wygrany</v>
          </cell>
        </row>
        <row r="41">
          <cell r="X41">
            <v>6</v>
          </cell>
          <cell r="Y41" t="str">
            <v>pojedyncza mężczyzn</v>
          </cell>
          <cell r="Z41" t="str">
            <v/>
          </cell>
          <cell r="AA41" t="str">
            <v/>
          </cell>
          <cell r="AB41" t="str">
            <v/>
          </cell>
          <cell r="AC41" t="str">
            <v/>
          </cell>
          <cell r="AD41" t="str">
            <v/>
          </cell>
          <cell r="AE41" t="str">
            <v/>
          </cell>
          <cell r="AF41" t="str">
            <v/>
          </cell>
        </row>
        <row r="46">
          <cell r="AF46" t="str">
            <v>wygrany</v>
          </cell>
        </row>
        <row r="48">
          <cell r="X48">
            <v>7</v>
          </cell>
          <cell r="Y48" t="str">
            <v/>
          </cell>
          <cell r="Z48" t="str">
            <v/>
          </cell>
          <cell r="AA48" t="str">
            <v/>
          </cell>
          <cell r="AB48" t="str">
            <v/>
          </cell>
          <cell r="AC48" t="str">
            <v/>
          </cell>
          <cell r="AD48" t="str">
            <v/>
          </cell>
          <cell r="AE48" t="str">
            <v/>
          </cell>
          <cell r="AF48" t="str">
            <v/>
          </cell>
        </row>
        <row r="53">
          <cell r="AF53" t="str">
            <v>wygrany</v>
          </cell>
        </row>
        <row r="55">
          <cell r="X55">
            <v>8</v>
          </cell>
          <cell r="Y55" t="str">
            <v/>
          </cell>
          <cell r="Z55" t="str">
            <v/>
          </cell>
          <cell r="AA55" t="str">
            <v/>
          </cell>
          <cell r="AB55" t="str">
            <v/>
          </cell>
          <cell r="AC55" t="str">
            <v/>
          </cell>
          <cell r="AD55" t="str">
            <v/>
          </cell>
          <cell r="AE55" t="str">
            <v/>
          </cell>
          <cell r="AF55" t="str">
            <v/>
          </cell>
        </row>
        <row r="60">
          <cell r="AF60" t="str">
            <v>wygrany</v>
          </cell>
        </row>
        <row r="62">
          <cell r="X62">
            <v>9</v>
          </cell>
          <cell r="Y62" t="str">
            <v>podwójna chłopców</v>
          </cell>
          <cell r="Z62" t="str">
            <v>R3804</v>
          </cell>
          <cell r="AA62" t="str">
            <v>W3805</v>
          </cell>
          <cell r="AB62" t="str">
            <v>M5149</v>
          </cell>
          <cell r="AC62" t="str">
            <v>W5152</v>
          </cell>
          <cell r="AD62" t="str">
            <v/>
          </cell>
          <cell r="AE62" t="str">
            <v/>
          </cell>
          <cell r="AF62" t="str">
            <v/>
          </cell>
        </row>
        <row r="67">
          <cell r="AF67" t="str">
            <v>wygrany</v>
          </cell>
        </row>
        <row r="69">
          <cell r="X69">
            <v>10</v>
          </cell>
          <cell r="Y69" t="str">
            <v>mieszana</v>
          </cell>
          <cell r="Z69" t="str">
            <v>W4701</v>
          </cell>
          <cell r="AA69" t="str">
            <v>D5265</v>
          </cell>
          <cell r="AB69" t="str">
            <v>R3804</v>
          </cell>
          <cell r="AC69" t="str">
            <v>Ł5151</v>
          </cell>
          <cell r="AD69" t="str">
            <v/>
          </cell>
          <cell r="AE69" t="str">
            <v/>
          </cell>
          <cell r="AF69" t="str">
            <v/>
          </cell>
        </row>
        <row r="74">
          <cell r="AF74" t="str">
            <v>wygrany</v>
          </cell>
        </row>
        <row r="76">
          <cell r="X76">
            <v>11</v>
          </cell>
          <cell r="Y76" t="str">
            <v>pojedyncza mężczyzn</v>
          </cell>
          <cell r="Z76" t="str">
            <v/>
          </cell>
          <cell r="AA76" t="str">
            <v/>
          </cell>
          <cell r="AB76" t="str">
            <v/>
          </cell>
          <cell r="AC76" t="str">
            <v/>
          </cell>
          <cell r="AD76" t="str">
            <v/>
          </cell>
          <cell r="AE76" t="str">
            <v/>
          </cell>
          <cell r="AF76" t="str">
            <v/>
          </cell>
        </row>
        <row r="81">
          <cell r="AF81" t="str">
            <v>wygrany</v>
          </cell>
        </row>
        <row r="83">
          <cell r="X83">
            <v>12</v>
          </cell>
          <cell r="Y83" t="str">
            <v>pojedyncza mężczyzn</v>
          </cell>
          <cell r="Z83" t="str">
            <v/>
          </cell>
          <cell r="AA83" t="str">
            <v/>
          </cell>
          <cell r="AB83" t="str">
            <v/>
          </cell>
          <cell r="AC83" t="str">
            <v/>
          </cell>
          <cell r="AD83" t="str">
            <v/>
          </cell>
          <cell r="AE83" t="str">
            <v/>
          </cell>
          <cell r="AF83" t="str">
            <v/>
          </cell>
        </row>
        <row r="88">
          <cell r="AF88" t="str">
            <v>wygrany</v>
          </cell>
        </row>
        <row r="90">
          <cell r="X90">
            <v>13</v>
          </cell>
          <cell r="Y90" t="str">
            <v>pojedyncza mężczyzn</v>
          </cell>
          <cell r="Z90" t="str">
            <v/>
          </cell>
          <cell r="AA90" t="str">
            <v/>
          </cell>
          <cell r="AB90" t="str">
            <v/>
          </cell>
          <cell r="AC90" t="str">
            <v/>
          </cell>
          <cell r="AD90" t="str">
            <v/>
          </cell>
          <cell r="AE90" t="str">
            <v/>
          </cell>
          <cell r="AF90" t="str">
            <v/>
          </cell>
        </row>
        <row r="95">
          <cell r="AF95" t="str">
            <v>wygrany</v>
          </cell>
        </row>
        <row r="97">
          <cell r="X97">
            <v>14</v>
          </cell>
          <cell r="Y97" t="str">
            <v/>
          </cell>
          <cell r="Z97" t="str">
            <v/>
          </cell>
          <cell r="AA97" t="str">
            <v/>
          </cell>
          <cell r="AB97" t="str">
            <v/>
          </cell>
          <cell r="AC97" t="str">
            <v/>
          </cell>
          <cell r="AD97" t="str">
            <v/>
          </cell>
          <cell r="AE97" t="str">
            <v/>
          </cell>
          <cell r="AF97" t="str">
            <v/>
          </cell>
        </row>
        <row r="102">
          <cell r="AF102" t="str">
            <v>wygrany</v>
          </cell>
        </row>
        <row r="104">
          <cell r="X104">
            <v>15</v>
          </cell>
          <cell r="Y104" t="str">
            <v>pojedyncza mężczyzn</v>
          </cell>
          <cell r="Z104" t="str">
            <v/>
          </cell>
          <cell r="AA104" t="str">
            <v/>
          </cell>
          <cell r="AB104" t="str">
            <v/>
          </cell>
          <cell r="AC104" t="str">
            <v/>
          </cell>
          <cell r="AD104" t="str">
            <v/>
          </cell>
          <cell r="AE104" t="str">
            <v/>
          </cell>
          <cell r="AF104" t="str">
            <v/>
          </cell>
        </row>
        <row r="109">
          <cell r="AF109" t="str">
            <v>wygrany</v>
          </cell>
        </row>
        <row r="111">
          <cell r="X111">
            <v>16</v>
          </cell>
          <cell r="Y111" t="str">
            <v>pojedyncza mężczyzn</v>
          </cell>
          <cell r="Z111" t="str">
            <v/>
          </cell>
          <cell r="AA111" t="str">
            <v/>
          </cell>
          <cell r="AB111" t="str">
            <v/>
          </cell>
          <cell r="AC111" t="str">
            <v/>
          </cell>
          <cell r="AD111" t="str">
            <v/>
          </cell>
          <cell r="AE111" t="str">
            <v/>
          </cell>
          <cell r="AF111" t="str">
            <v/>
          </cell>
        </row>
        <row r="116">
          <cell r="AF116" t="str">
            <v>wygrany</v>
          </cell>
        </row>
        <row r="118">
          <cell r="X118">
            <v>17</v>
          </cell>
          <cell r="Y118" t="str">
            <v/>
          </cell>
          <cell r="Z118" t="str">
            <v/>
          </cell>
          <cell r="AA118" t="str">
            <v/>
          </cell>
          <cell r="AB118" t="str">
            <v/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</row>
        <row r="123">
          <cell r="AF123" t="str">
            <v>wygrany</v>
          </cell>
        </row>
        <row r="125">
          <cell r="X125">
            <v>18</v>
          </cell>
          <cell r="Y125" t="str">
            <v/>
          </cell>
          <cell r="Z125" t="str">
            <v/>
          </cell>
          <cell r="AA125" t="str">
            <v/>
          </cell>
          <cell r="AB125" t="str">
            <v/>
          </cell>
          <cell r="AC125" t="str">
            <v/>
          </cell>
          <cell r="AD125" t="str">
            <v/>
          </cell>
          <cell r="AE125" t="str">
            <v/>
          </cell>
          <cell r="AF125" t="str">
            <v/>
          </cell>
        </row>
        <row r="130">
          <cell r="AF130" t="str">
            <v>wygrany</v>
          </cell>
        </row>
        <row r="132">
          <cell r="X132">
            <v>19</v>
          </cell>
          <cell r="Y132" t="str">
            <v>podwójna chłopców</v>
          </cell>
          <cell r="Z132" t="str">
            <v>B5088</v>
          </cell>
          <cell r="AA132" t="str">
            <v>C5264</v>
          </cell>
          <cell r="AB132" t="str">
            <v>M5149</v>
          </cell>
          <cell r="AC132" t="str">
            <v>W5152</v>
          </cell>
          <cell r="AD132" t="str">
            <v/>
          </cell>
          <cell r="AE132" t="str">
            <v/>
          </cell>
          <cell r="AF132" t="str">
            <v/>
          </cell>
        </row>
        <row r="137">
          <cell r="AF137" t="str">
            <v>wygrany</v>
          </cell>
        </row>
        <row r="139">
          <cell r="X139">
            <v>20</v>
          </cell>
          <cell r="Y139" t="str">
            <v>mieszana</v>
          </cell>
          <cell r="Z139" t="str">
            <v>W3805</v>
          </cell>
          <cell r="AA139" t="str">
            <v>S4730</v>
          </cell>
          <cell r="AB139" t="str">
            <v>R3804</v>
          </cell>
          <cell r="AC139" t="str">
            <v>Ł5151</v>
          </cell>
          <cell r="AD139" t="str">
            <v/>
          </cell>
          <cell r="AE139" t="str">
            <v/>
          </cell>
          <cell r="AF139" t="str">
            <v/>
          </cell>
        </row>
        <row r="144">
          <cell r="AF144" t="str">
            <v>wygrany</v>
          </cell>
        </row>
        <row r="146">
          <cell r="X146">
            <v>21</v>
          </cell>
          <cell r="Y146" t="str">
            <v>pojedyncza mężczyzn</v>
          </cell>
          <cell r="Z146" t="str">
            <v/>
          </cell>
          <cell r="AA146" t="str">
            <v/>
          </cell>
          <cell r="AB146" t="str">
            <v/>
          </cell>
          <cell r="AC146" t="str">
            <v/>
          </cell>
          <cell r="AD146" t="str">
            <v/>
          </cell>
          <cell r="AE146" t="str">
            <v/>
          </cell>
          <cell r="AF146" t="str">
            <v/>
          </cell>
        </row>
        <row r="151">
          <cell r="AF151" t="str">
            <v>wygrany</v>
          </cell>
        </row>
        <row r="153">
          <cell r="X153">
            <v>22</v>
          </cell>
          <cell r="Y153" t="str">
            <v>pojedyncza mężczyzn</v>
          </cell>
          <cell r="Z153" t="str">
            <v>S4778</v>
          </cell>
          <cell r="AA153" t="str">
            <v/>
          </cell>
          <cell r="AB153" t="str">
            <v/>
          </cell>
          <cell r="AC153" t="str">
            <v/>
          </cell>
          <cell r="AD153" t="str">
            <v/>
          </cell>
          <cell r="AE153" t="str">
            <v/>
          </cell>
          <cell r="AF153" t="str">
            <v/>
          </cell>
        </row>
        <row r="158">
          <cell r="AF158" t="str">
            <v>wygrany</v>
          </cell>
        </row>
        <row r="160">
          <cell r="X160">
            <v>23</v>
          </cell>
          <cell r="Y160" t="str">
            <v>pojedyncza mężczyzn</v>
          </cell>
          <cell r="Z160" t="str">
            <v/>
          </cell>
          <cell r="AA160" t="str">
            <v/>
          </cell>
          <cell r="AB160" t="str">
            <v/>
          </cell>
          <cell r="AC160" t="str">
            <v/>
          </cell>
          <cell r="AD160" t="str">
            <v/>
          </cell>
          <cell r="AE160" t="str">
            <v/>
          </cell>
          <cell r="AF160" t="str">
            <v/>
          </cell>
        </row>
        <row r="165">
          <cell r="AF165" t="str">
            <v>wygrany</v>
          </cell>
        </row>
        <row r="167">
          <cell r="X167">
            <v>24</v>
          </cell>
          <cell r="Y167" t="str">
            <v/>
          </cell>
          <cell r="Z167" t="str">
            <v/>
          </cell>
          <cell r="AA167" t="str">
            <v/>
          </cell>
          <cell r="AB167" t="str">
            <v/>
          </cell>
          <cell r="AC167" t="str">
            <v/>
          </cell>
          <cell r="AD167" t="str">
            <v/>
          </cell>
          <cell r="AE167" t="str">
            <v/>
          </cell>
          <cell r="AF167" t="str">
            <v/>
          </cell>
        </row>
        <row r="172">
          <cell r="AF172" t="str">
            <v>wygrany</v>
          </cell>
        </row>
        <row r="174">
          <cell r="X174">
            <v>25</v>
          </cell>
          <cell r="Y174" t="str">
            <v>pojedyncza mężczyzn</v>
          </cell>
          <cell r="Z174" t="str">
            <v/>
          </cell>
          <cell r="AA174" t="str">
            <v/>
          </cell>
          <cell r="AB174" t="str">
            <v/>
          </cell>
          <cell r="AC174" t="str">
            <v/>
          </cell>
          <cell r="AD174" t="str">
            <v/>
          </cell>
          <cell r="AE174" t="str">
            <v/>
          </cell>
          <cell r="AF174" t="str">
            <v/>
          </cell>
        </row>
        <row r="179">
          <cell r="AF179" t="str">
            <v>wygrany</v>
          </cell>
        </row>
        <row r="181">
          <cell r="X181">
            <v>26</v>
          </cell>
          <cell r="Y181" t="str">
            <v>pojedyncza mężczyzn</v>
          </cell>
          <cell r="Z181" t="str">
            <v/>
          </cell>
          <cell r="AA181" t="str">
            <v/>
          </cell>
          <cell r="AB181" t="str">
            <v/>
          </cell>
          <cell r="AC181" t="str">
            <v/>
          </cell>
          <cell r="AD181" t="str">
            <v/>
          </cell>
          <cell r="AE181" t="str">
            <v/>
          </cell>
          <cell r="AF181" t="str">
            <v/>
          </cell>
        </row>
        <row r="186">
          <cell r="AF186" t="str">
            <v>wygrany</v>
          </cell>
        </row>
        <row r="188">
          <cell r="X188">
            <v>27</v>
          </cell>
          <cell r="Y188" t="str">
            <v/>
          </cell>
          <cell r="Z188" t="str">
            <v/>
          </cell>
          <cell r="AA188" t="str">
            <v/>
          </cell>
          <cell r="AB188" t="str">
            <v/>
          </cell>
          <cell r="AC188" t="str">
            <v/>
          </cell>
          <cell r="AD188" t="str">
            <v/>
          </cell>
          <cell r="AE188" t="str">
            <v/>
          </cell>
          <cell r="AF188" t="str">
            <v/>
          </cell>
        </row>
        <row r="193">
          <cell r="AF193" t="str">
            <v>wygrany</v>
          </cell>
        </row>
        <row r="195">
          <cell r="X195">
            <v>28</v>
          </cell>
          <cell r="Y195" t="str">
            <v/>
          </cell>
          <cell r="Z195" t="str">
            <v/>
          </cell>
          <cell r="AA195" t="str">
            <v/>
          </cell>
          <cell r="AB195" t="str">
            <v/>
          </cell>
          <cell r="AC195" t="str">
            <v/>
          </cell>
          <cell r="AD195" t="str">
            <v/>
          </cell>
          <cell r="AE195" t="str">
            <v/>
          </cell>
          <cell r="AF195" t="str">
            <v/>
          </cell>
        </row>
        <row r="200">
          <cell r="AF200" t="str">
            <v>wygrany</v>
          </cell>
        </row>
        <row r="202">
          <cell r="X202">
            <v>29</v>
          </cell>
          <cell r="Y202" t="str">
            <v>podwójna chłopców</v>
          </cell>
          <cell r="Z202" t="str">
            <v>R3804</v>
          </cell>
          <cell r="AA202" t="str">
            <v>W3805</v>
          </cell>
          <cell r="AB202" t="str">
            <v>B5088</v>
          </cell>
          <cell r="AC202" t="str">
            <v>C5264</v>
          </cell>
          <cell r="AD202" t="str">
            <v/>
          </cell>
          <cell r="AE202" t="str">
            <v/>
          </cell>
          <cell r="AF202" t="str">
            <v/>
          </cell>
        </row>
        <row r="207">
          <cell r="AF207" t="str">
            <v>wygrany</v>
          </cell>
        </row>
        <row r="209">
          <cell r="X209">
            <v>30</v>
          </cell>
          <cell r="Y209" t="str">
            <v>mieszana</v>
          </cell>
          <cell r="Z209" t="str">
            <v>W4701</v>
          </cell>
          <cell r="AA209" t="str">
            <v>D5265</v>
          </cell>
          <cell r="AB209" t="str">
            <v>W3805</v>
          </cell>
          <cell r="AC209" t="str">
            <v>S4730</v>
          </cell>
          <cell r="AD209" t="str">
            <v/>
          </cell>
          <cell r="AE209" t="str">
            <v/>
          </cell>
          <cell r="AF209" t="str">
            <v/>
          </cell>
        </row>
        <row r="214">
          <cell r="AF214" t="str">
            <v>wygrany</v>
          </cell>
        </row>
        <row r="216">
          <cell r="X216">
            <v>31</v>
          </cell>
          <cell r="Y216" t="str">
            <v>pojedyncza mężczyzn</v>
          </cell>
          <cell r="Z216" t="str">
            <v/>
          </cell>
          <cell r="AA216" t="str">
            <v/>
          </cell>
          <cell r="AB216" t="str">
            <v/>
          </cell>
          <cell r="AC216" t="str">
            <v/>
          </cell>
          <cell r="AD216" t="str">
            <v/>
          </cell>
          <cell r="AE216" t="str">
            <v/>
          </cell>
          <cell r="AF216" t="str">
            <v/>
          </cell>
        </row>
        <row r="221">
          <cell r="AF221" t="str">
            <v>wygrany</v>
          </cell>
        </row>
        <row r="223">
          <cell r="X223">
            <v>32</v>
          </cell>
          <cell r="Y223" t="str">
            <v/>
          </cell>
          <cell r="Z223" t="str">
            <v/>
          </cell>
          <cell r="AA223" t="str">
            <v/>
          </cell>
          <cell r="AB223" t="str">
            <v/>
          </cell>
          <cell r="AC223" t="str">
            <v/>
          </cell>
          <cell r="AD223" t="str">
            <v/>
          </cell>
          <cell r="AE223" t="str">
            <v/>
          </cell>
          <cell r="AF223" t="str">
            <v/>
          </cell>
        </row>
        <row r="228">
          <cell r="AF228" t="str">
            <v>wygrany</v>
          </cell>
        </row>
        <row r="230">
          <cell r="X230">
            <v>33</v>
          </cell>
          <cell r="Y230" t="str">
            <v>pojedyncza mężczyzn</v>
          </cell>
          <cell r="Z230" t="str">
            <v/>
          </cell>
          <cell r="AA230" t="str">
            <v/>
          </cell>
          <cell r="AB230" t="str">
            <v/>
          </cell>
          <cell r="AC230" t="str">
            <v/>
          </cell>
          <cell r="AD230" t="str">
            <v/>
          </cell>
          <cell r="AE230" t="str">
            <v/>
          </cell>
          <cell r="AF230" t="str">
            <v/>
          </cell>
        </row>
        <row r="235">
          <cell r="AF235" t="str">
            <v>wygrany</v>
          </cell>
        </row>
        <row r="237">
          <cell r="X237">
            <v>34</v>
          </cell>
          <cell r="Y237" t="str">
            <v/>
          </cell>
          <cell r="Z237" t="str">
            <v/>
          </cell>
          <cell r="AA237" t="str">
            <v/>
          </cell>
          <cell r="AB237" t="str">
            <v/>
          </cell>
          <cell r="AC237" t="str">
            <v/>
          </cell>
          <cell r="AD237" t="str">
            <v/>
          </cell>
          <cell r="AE237" t="str">
            <v/>
          </cell>
          <cell r="AF237" t="str">
            <v/>
          </cell>
        </row>
        <row r="242">
          <cell r="AF242" t="str">
            <v>wygrany</v>
          </cell>
        </row>
        <row r="244">
          <cell r="X244">
            <v>35</v>
          </cell>
          <cell r="Y244" t="str">
            <v/>
          </cell>
          <cell r="Z244" t="str">
            <v/>
          </cell>
          <cell r="AA244" t="str">
            <v/>
          </cell>
          <cell r="AB244" t="str">
            <v/>
          </cell>
          <cell r="AC244" t="str">
            <v/>
          </cell>
          <cell r="AD244" t="str">
            <v/>
          </cell>
          <cell r="AE244" t="str">
            <v/>
          </cell>
          <cell r="AF244" t="str">
            <v/>
          </cell>
        </row>
        <row r="249">
          <cell r="AF249" t="str">
            <v>wygrany</v>
          </cell>
        </row>
        <row r="251">
          <cell r="X251">
            <v>36</v>
          </cell>
          <cell r="Y251" t="str">
            <v/>
          </cell>
          <cell r="Z251" t="str">
            <v/>
          </cell>
          <cell r="AA251" t="str">
            <v/>
          </cell>
          <cell r="AB251" t="str">
            <v/>
          </cell>
          <cell r="AC251" t="str">
            <v/>
          </cell>
          <cell r="AD251" t="str">
            <v/>
          </cell>
          <cell r="AE251" t="str">
            <v/>
          </cell>
          <cell r="AF251" t="str">
            <v/>
          </cell>
        </row>
        <row r="256">
          <cell r="AF256" t="str">
            <v>wygrany</v>
          </cell>
        </row>
        <row r="258">
          <cell r="X258">
            <v>37</v>
          </cell>
          <cell r="Y258" t="str">
            <v/>
          </cell>
          <cell r="Z258" t="str">
            <v/>
          </cell>
          <cell r="AA258" t="str">
            <v/>
          </cell>
          <cell r="AB258" t="str">
            <v/>
          </cell>
          <cell r="AC258" t="str">
            <v/>
          </cell>
          <cell r="AD258" t="str">
            <v/>
          </cell>
          <cell r="AE258" t="str">
            <v/>
          </cell>
          <cell r="AF258" t="str">
            <v/>
          </cell>
        </row>
        <row r="263">
          <cell r="AF263" t="str">
            <v>wygrany</v>
          </cell>
        </row>
        <row r="265">
          <cell r="X265">
            <v>38</v>
          </cell>
          <cell r="Y265" t="str">
            <v/>
          </cell>
          <cell r="Z265" t="str">
            <v/>
          </cell>
          <cell r="AA265" t="str">
            <v/>
          </cell>
          <cell r="AB265" t="str">
            <v/>
          </cell>
          <cell r="AC265" t="str">
            <v/>
          </cell>
          <cell r="AD265" t="str">
            <v/>
          </cell>
          <cell r="AE265" t="str">
            <v/>
          </cell>
          <cell r="AF265" t="str">
            <v/>
          </cell>
        </row>
        <row r="270">
          <cell r="AF270" t="str">
            <v>wygrany</v>
          </cell>
        </row>
        <row r="272">
          <cell r="X272">
            <v>39</v>
          </cell>
          <cell r="Y272" t="str">
            <v/>
          </cell>
          <cell r="Z272" t="str">
            <v/>
          </cell>
          <cell r="AA272" t="str">
            <v/>
          </cell>
          <cell r="AB272" t="str">
            <v/>
          </cell>
          <cell r="AC272" t="str">
            <v/>
          </cell>
          <cell r="AD272" t="str">
            <v/>
          </cell>
          <cell r="AE272" t="str">
            <v/>
          </cell>
          <cell r="AF272" t="str">
            <v/>
          </cell>
        </row>
        <row r="277">
          <cell r="AF277" t="str">
            <v>wygrany</v>
          </cell>
        </row>
        <row r="279">
          <cell r="X279">
            <v>40</v>
          </cell>
          <cell r="Y279" t="str">
            <v/>
          </cell>
          <cell r="Z279" t="str">
            <v/>
          </cell>
          <cell r="AA279" t="str">
            <v/>
          </cell>
          <cell r="AB279" t="str">
            <v/>
          </cell>
          <cell r="AC279" t="str">
            <v/>
          </cell>
          <cell r="AD279" t="str">
            <v/>
          </cell>
          <cell r="AE279" t="str">
            <v/>
          </cell>
          <cell r="AF279" t="str">
            <v/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PZBADNR</v>
          </cell>
          <cell r="B1" t="str">
            <v>IMIĘ</v>
          </cell>
          <cell r="C1" t="str">
            <v>NAZWISKO</v>
          </cell>
          <cell r="D1" t="str">
            <v>KLUB</v>
          </cell>
          <cell r="E1" t="str">
            <v>Dane zawodników z dnia 2012-04-03</v>
          </cell>
        </row>
        <row r="2">
          <cell r="A2" t="str">
            <v>X01</v>
          </cell>
          <cell r="B2" t="str">
            <v xml:space="preserve">Marta </v>
          </cell>
          <cell r="C2" t="str">
            <v>MAROSZYŃSKA</v>
          </cell>
          <cell r="D2" t="str">
            <v>----</v>
          </cell>
        </row>
        <row r="3">
          <cell r="A3" t="str">
            <v>X02</v>
          </cell>
          <cell r="B3" t="str">
            <v>Agnieszka</v>
          </cell>
          <cell r="C3" t="str">
            <v>WOŹNIAK</v>
          </cell>
        </row>
        <row r="4">
          <cell r="A4" t="str">
            <v>X03</v>
          </cell>
          <cell r="B4" t="str">
            <v xml:space="preserve">Dorota </v>
          </cell>
          <cell r="C4" t="str">
            <v>DZIĘGIELEWSKA</v>
          </cell>
        </row>
        <row r="5">
          <cell r="A5" t="str">
            <v>X04</v>
          </cell>
          <cell r="B5" t="str">
            <v xml:space="preserve">Jolanta </v>
          </cell>
          <cell r="C5" t="str">
            <v>KARSKA</v>
          </cell>
        </row>
        <row r="6">
          <cell r="A6" t="str">
            <v>X05</v>
          </cell>
          <cell r="B6" t="str">
            <v xml:space="preserve">Justyna </v>
          </cell>
          <cell r="C6" t="str">
            <v>ADAMCZYK</v>
          </cell>
        </row>
        <row r="7">
          <cell r="A7" t="str">
            <v>X06</v>
          </cell>
          <cell r="B7" t="str">
            <v>Ilmy</v>
          </cell>
          <cell r="C7" t="str">
            <v>DAJAI</v>
          </cell>
        </row>
        <row r="8">
          <cell r="A8" t="str">
            <v>X07</v>
          </cell>
          <cell r="B8" t="str">
            <v>Emerald</v>
          </cell>
          <cell r="C8" t="str">
            <v>CHAO</v>
          </cell>
        </row>
        <row r="9">
          <cell r="A9" t="str">
            <v>X08</v>
          </cell>
          <cell r="B9" t="str">
            <v xml:space="preserve">Jolanta </v>
          </cell>
          <cell r="C9" t="str">
            <v>URBANIAK</v>
          </cell>
        </row>
        <row r="10">
          <cell r="A10" t="str">
            <v>X09</v>
          </cell>
          <cell r="B10" t="str">
            <v>Ewa</v>
          </cell>
          <cell r="C10" t="str">
            <v>DYLIK</v>
          </cell>
        </row>
        <row r="11">
          <cell r="A11" t="str">
            <v>X10</v>
          </cell>
          <cell r="B11" t="str">
            <v>Katarzyna</v>
          </cell>
          <cell r="C11" t="str">
            <v>NIDERAUS</v>
          </cell>
        </row>
        <row r="12">
          <cell r="A12" t="str">
            <v>X11</v>
          </cell>
          <cell r="B12" t="str">
            <v xml:space="preserve">Marta </v>
          </cell>
          <cell r="C12" t="str">
            <v>SZWALSKA</v>
          </cell>
        </row>
        <row r="13">
          <cell r="A13" t="str">
            <v>X12</v>
          </cell>
          <cell r="B13" t="str">
            <v>Barbara</v>
          </cell>
          <cell r="C13" t="str">
            <v>LEWANDOWSKA</v>
          </cell>
        </row>
        <row r="14">
          <cell r="A14" t="str">
            <v>Y01</v>
          </cell>
          <cell r="B14" t="str">
            <v>Franciszek</v>
          </cell>
          <cell r="C14" t="str">
            <v>RASIU</v>
          </cell>
        </row>
        <row r="15">
          <cell r="A15" t="str">
            <v>Y02</v>
          </cell>
          <cell r="B15" t="str">
            <v xml:space="preserve">Janusz </v>
          </cell>
          <cell r="C15" t="str">
            <v>JANIEC</v>
          </cell>
        </row>
        <row r="16">
          <cell r="A16" t="str">
            <v>Y03</v>
          </cell>
          <cell r="B16" t="str">
            <v>Krzysztof</v>
          </cell>
          <cell r="C16" t="str">
            <v>MORAWSKI</v>
          </cell>
        </row>
        <row r="17">
          <cell r="A17" t="str">
            <v>Y04</v>
          </cell>
          <cell r="B17" t="str">
            <v>Marek</v>
          </cell>
          <cell r="C17" t="str">
            <v>DRUCH</v>
          </cell>
          <cell r="D17" t="str">
            <v>----</v>
          </cell>
        </row>
        <row r="18">
          <cell r="A18" t="str">
            <v>Y05</v>
          </cell>
          <cell r="B18" t="str">
            <v>Jarosław</v>
          </cell>
          <cell r="C18" t="str">
            <v>LESMAN</v>
          </cell>
        </row>
        <row r="19">
          <cell r="A19" t="str">
            <v>Y06</v>
          </cell>
          <cell r="B19" t="str">
            <v>Piotr</v>
          </cell>
          <cell r="C19" t="str">
            <v>DEBICH</v>
          </cell>
          <cell r="D19" t="str">
            <v>----</v>
          </cell>
        </row>
        <row r="20">
          <cell r="A20" t="str">
            <v>Y07</v>
          </cell>
          <cell r="B20" t="str">
            <v>Mirosław</v>
          </cell>
          <cell r="C20" t="str">
            <v>STEĆ</v>
          </cell>
        </row>
        <row r="21">
          <cell r="A21" t="str">
            <v>Y08</v>
          </cell>
          <cell r="B21" t="str">
            <v>Jan</v>
          </cell>
          <cell r="C21" t="str">
            <v>KASPRZYK</v>
          </cell>
        </row>
        <row r="22">
          <cell r="A22" t="str">
            <v>Y09</v>
          </cell>
          <cell r="B22" t="str">
            <v>Jarosław</v>
          </cell>
          <cell r="C22" t="str">
            <v>CYNKIER</v>
          </cell>
        </row>
        <row r="23">
          <cell r="A23" t="str">
            <v>Y10</v>
          </cell>
          <cell r="B23" t="str">
            <v>Zbigniew</v>
          </cell>
          <cell r="C23" t="str">
            <v>MARSZAŁEK</v>
          </cell>
        </row>
        <row r="24">
          <cell r="A24" t="str">
            <v>Y11</v>
          </cell>
          <cell r="B24" t="str">
            <v>Waldemar</v>
          </cell>
          <cell r="C24" t="str">
            <v>LECH</v>
          </cell>
        </row>
        <row r="25">
          <cell r="A25" t="str">
            <v>Y12</v>
          </cell>
          <cell r="B25" t="str">
            <v>Damian</v>
          </cell>
          <cell r="C25" t="str">
            <v>SZKWAMIAŁ</v>
          </cell>
        </row>
        <row r="26">
          <cell r="A26" t="str">
            <v>Y13</v>
          </cell>
          <cell r="B26" t="str">
            <v>Robert</v>
          </cell>
          <cell r="C26" t="str">
            <v>ROSZKOWSKI</v>
          </cell>
        </row>
        <row r="27">
          <cell r="A27" t="str">
            <v>Y14</v>
          </cell>
          <cell r="B27" t="str">
            <v>Rafał</v>
          </cell>
          <cell r="C27" t="str">
            <v>STRZEMIECZNY</v>
          </cell>
        </row>
        <row r="28">
          <cell r="A28" t="str">
            <v>Y15</v>
          </cell>
          <cell r="B28" t="str">
            <v>Zbigniew</v>
          </cell>
          <cell r="C28" t="str">
            <v>DUMA</v>
          </cell>
        </row>
        <row r="29">
          <cell r="A29" t="str">
            <v>Y16</v>
          </cell>
          <cell r="B29" t="str">
            <v>Bartosz</v>
          </cell>
          <cell r="C29" t="str">
            <v>FORONCEWICZ</v>
          </cell>
        </row>
        <row r="30">
          <cell r="A30" t="str">
            <v>Y17</v>
          </cell>
          <cell r="B30" t="str">
            <v>Paweł</v>
          </cell>
          <cell r="C30" t="str">
            <v>MOŹDZIERZ</v>
          </cell>
        </row>
        <row r="31">
          <cell r="A31" t="str">
            <v>Y18</v>
          </cell>
          <cell r="B31" t="str">
            <v>Andrzej</v>
          </cell>
          <cell r="C31" t="str">
            <v>KACAŁA</v>
          </cell>
        </row>
        <row r="32">
          <cell r="A32" t="str">
            <v>Y19</v>
          </cell>
          <cell r="B32" t="str">
            <v>Włodzimierz</v>
          </cell>
          <cell r="C32" t="str">
            <v>PAWŁOWSKI</v>
          </cell>
        </row>
        <row r="33">
          <cell r="A33" t="str">
            <v>Y20</v>
          </cell>
          <cell r="B33" t="str">
            <v>Marcin</v>
          </cell>
          <cell r="C33" t="str">
            <v>FAFLIK</v>
          </cell>
        </row>
        <row r="34">
          <cell r="A34" t="str">
            <v>Y21</v>
          </cell>
          <cell r="B34" t="str">
            <v>Aleksander</v>
          </cell>
          <cell r="C34" t="str">
            <v>BIAŁY</v>
          </cell>
        </row>
        <row r="35">
          <cell r="A35" t="str">
            <v>X13</v>
          </cell>
          <cell r="B35" t="str">
            <v xml:space="preserve">Magdalena </v>
          </cell>
          <cell r="C35" t="str">
            <v>KĘDZIERSKA</v>
          </cell>
        </row>
        <row r="36">
          <cell r="A36" t="str">
            <v>X14</v>
          </cell>
          <cell r="B36" t="str">
            <v>Monika</v>
          </cell>
          <cell r="C36" t="str">
            <v>WALOCHA</v>
          </cell>
        </row>
        <row r="37">
          <cell r="A37" t="str">
            <v>Z01</v>
          </cell>
          <cell r="B37" t="str">
            <v>Adam</v>
          </cell>
          <cell r="C37" t="str">
            <v>MIECZNIK</v>
          </cell>
          <cell r="D37" t="str">
            <v>----</v>
          </cell>
        </row>
        <row r="38">
          <cell r="A38" t="str">
            <v>Z02</v>
          </cell>
          <cell r="B38" t="str">
            <v>Jarosław</v>
          </cell>
          <cell r="C38" t="str">
            <v>DUJCZYŃSKI</v>
          </cell>
          <cell r="D38" t="str">
            <v>----</v>
          </cell>
        </row>
        <row r="39">
          <cell r="A39" t="str">
            <v>Z03</v>
          </cell>
          <cell r="B39" t="str">
            <v>Robert</v>
          </cell>
          <cell r="C39" t="str">
            <v>BIBIK</v>
          </cell>
        </row>
        <row r="40">
          <cell r="A40" t="str">
            <v>Z04</v>
          </cell>
          <cell r="B40" t="str">
            <v>Tomasz</v>
          </cell>
          <cell r="C40" t="str">
            <v>TALAR</v>
          </cell>
        </row>
        <row r="41">
          <cell r="A41" t="str">
            <v>Z05</v>
          </cell>
          <cell r="B41" t="str">
            <v>Bartosz</v>
          </cell>
          <cell r="C41" t="str">
            <v>WAWRZYNKIEWICZ</v>
          </cell>
          <cell r="D41" t="str">
            <v>----</v>
          </cell>
        </row>
        <row r="42">
          <cell r="A42" t="str">
            <v>Z06</v>
          </cell>
          <cell r="B42" t="str">
            <v>Tomasz</v>
          </cell>
          <cell r="C42" t="str">
            <v>ZIÓŁEK</v>
          </cell>
        </row>
        <row r="43">
          <cell r="A43" t="str">
            <v>Z07</v>
          </cell>
          <cell r="B43" t="str">
            <v>Chingun</v>
          </cell>
          <cell r="C43" t="str">
            <v>BYAMBADADORJI</v>
          </cell>
        </row>
        <row r="44">
          <cell r="A44" t="str">
            <v>Z08</v>
          </cell>
          <cell r="B44" t="str">
            <v>Jacek</v>
          </cell>
          <cell r="C44" t="str">
            <v>WAWRYKIEWICZ</v>
          </cell>
        </row>
        <row r="45">
          <cell r="A45" t="str">
            <v>Z09</v>
          </cell>
          <cell r="B45" t="str">
            <v>Rafał</v>
          </cell>
          <cell r="C45" t="str">
            <v>GRĘDA</v>
          </cell>
        </row>
        <row r="46">
          <cell r="A46" t="str">
            <v>Z10</v>
          </cell>
          <cell r="B46" t="str">
            <v>Rafał</v>
          </cell>
          <cell r="C46" t="str">
            <v>SZYMAŃSKI</v>
          </cell>
        </row>
        <row r="47">
          <cell r="A47" t="str">
            <v>Z11</v>
          </cell>
          <cell r="B47" t="str">
            <v>Mateusz</v>
          </cell>
          <cell r="C47" t="str">
            <v>ROSNER</v>
          </cell>
        </row>
        <row r="48">
          <cell r="A48" t="str">
            <v>Z12</v>
          </cell>
          <cell r="B48" t="str">
            <v>Sławomir</v>
          </cell>
          <cell r="C48" t="str">
            <v>KOZŁOWSKI</v>
          </cell>
        </row>
        <row r="49">
          <cell r="A49" t="str">
            <v>Z13</v>
          </cell>
          <cell r="B49" t="str">
            <v>Rafał</v>
          </cell>
          <cell r="C49" t="str">
            <v>BĄK</v>
          </cell>
        </row>
        <row r="50">
          <cell r="A50" t="str">
            <v>Z14</v>
          </cell>
          <cell r="B50" t="str">
            <v>Michał</v>
          </cell>
          <cell r="C50" t="str">
            <v>GARNCAREK</v>
          </cell>
        </row>
        <row r="51">
          <cell r="A51" t="str">
            <v>Z15</v>
          </cell>
          <cell r="B51" t="str">
            <v>Łukasz</v>
          </cell>
          <cell r="C51" t="str">
            <v>ZARZECKI</v>
          </cell>
        </row>
        <row r="52">
          <cell r="A52" t="str">
            <v>Z16</v>
          </cell>
          <cell r="B52" t="str">
            <v>Łukasz</v>
          </cell>
          <cell r="C52" t="str">
            <v>MARTYNIAK</v>
          </cell>
        </row>
        <row r="53">
          <cell r="A53" t="str">
            <v>Z17</v>
          </cell>
          <cell r="B53" t="str">
            <v>Tomasz</v>
          </cell>
          <cell r="C53" t="str">
            <v>DOBROWOLSKI</v>
          </cell>
          <cell r="D53" t="str">
            <v>----</v>
          </cell>
        </row>
        <row r="54">
          <cell r="A54" t="str">
            <v>Z18</v>
          </cell>
          <cell r="B54" t="str">
            <v>Rafał</v>
          </cell>
          <cell r="C54" t="str">
            <v>DOLNIAK</v>
          </cell>
        </row>
        <row r="55">
          <cell r="A55" t="str">
            <v>Z19</v>
          </cell>
          <cell r="B55" t="str">
            <v>Grzegorz</v>
          </cell>
          <cell r="C55" t="str">
            <v>MARCHUT</v>
          </cell>
          <cell r="D55" t="str">
            <v>----</v>
          </cell>
        </row>
        <row r="56">
          <cell r="A56" t="str">
            <v>Z20</v>
          </cell>
          <cell r="B56" t="str">
            <v>Grzegorz</v>
          </cell>
          <cell r="C56" t="str">
            <v>GRZEJSZCZAK</v>
          </cell>
          <cell r="D56" t="str">
            <v>----</v>
          </cell>
        </row>
        <row r="57">
          <cell r="A57" t="str">
            <v>Z21</v>
          </cell>
          <cell r="B57" t="str">
            <v>Radosław</v>
          </cell>
          <cell r="C57" t="str">
            <v>MALANOWSKI</v>
          </cell>
        </row>
        <row r="58">
          <cell r="A58" t="str">
            <v>Z22</v>
          </cell>
          <cell r="B58" t="str">
            <v xml:space="preserve">Chong </v>
          </cell>
          <cell r="C58" t="str">
            <v>CHAN HUI</v>
          </cell>
        </row>
        <row r="59">
          <cell r="A59" t="str">
            <v>Z23</v>
          </cell>
          <cell r="B59" t="str">
            <v>Michał</v>
          </cell>
          <cell r="C59" t="str">
            <v>KUSIŃSKI</v>
          </cell>
        </row>
        <row r="60">
          <cell r="A60" t="str">
            <v>Z24</v>
          </cell>
          <cell r="B60" t="str">
            <v>Adam</v>
          </cell>
          <cell r="C60" t="str">
            <v>ŚMIŁOWSKI</v>
          </cell>
          <cell r="D60" t="str">
            <v>----</v>
          </cell>
        </row>
        <row r="61">
          <cell r="A61" t="str">
            <v>Z25</v>
          </cell>
          <cell r="B61" t="str">
            <v>Przemysław</v>
          </cell>
          <cell r="C61" t="str">
            <v>BIAŁY</v>
          </cell>
          <cell r="D61" t="str">
            <v>----</v>
          </cell>
        </row>
        <row r="62">
          <cell r="A62" t="str">
            <v>DZ01</v>
          </cell>
          <cell r="B62" t="str">
            <v>Adam</v>
          </cell>
          <cell r="C62" t="str">
            <v>BIBIK</v>
          </cell>
        </row>
        <row r="63">
          <cell r="A63" t="str">
            <v>DZ02</v>
          </cell>
          <cell r="B63" t="str">
            <v xml:space="preserve">Krzysztof </v>
          </cell>
          <cell r="C63" t="str">
            <v>BIBIK</v>
          </cell>
        </row>
        <row r="64">
          <cell r="A64" t="str">
            <v>DZ03</v>
          </cell>
          <cell r="B64" t="str">
            <v>Wojciech</v>
          </cell>
          <cell r="C64" t="str">
            <v>SOBO:EWSKI</v>
          </cell>
        </row>
        <row r="65">
          <cell r="A65" t="str">
            <v>DZ04</v>
          </cell>
          <cell r="B65" t="str">
            <v>Michał</v>
          </cell>
          <cell r="C65" t="str">
            <v>TALAR</v>
          </cell>
        </row>
        <row r="66">
          <cell r="A66" t="str">
            <v>DZ05</v>
          </cell>
          <cell r="B66" t="str">
            <v>Tomasz</v>
          </cell>
          <cell r="C66" t="str">
            <v>JANIEC</v>
          </cell>
          <cell r="D66" t="str">
            <v>----</v>
          </cell>
        </row>
        <row r="67">
          <cell r="A67" t="str">
            <v>DZ06</v>
          </cell>
          <cell r="B67" t="str">
            <v>Jacek</v>
          </cell>
          <cell r="C67" t="str">
            <v>JANIEC</v>
          </cell>
          <cell r="D67" t="str">
            <v>----</v>
          </cell>
        </row>
        <row r="68">
          <cell r="A68" t="str">
            <v>DZ07</v>
          </cell>
          <cell r="B68" t="str">
            <v>Mikołaj</v>
          </cell>
          <cell r="C68" t="str">
            <v>MIECZNIK</v>
          </cell>
        </row>
        <row r="69">
          <cell r="A69" t="str">
            <v>DZ08</v>
          </cell>
          <cell r="B69" t="str">
            <v>Maciej</v>
          </cell>
          <cell r="C69" t="str">
            <v>MIECZNIK</v>
          </cell>
        </row>
        <row r="70">
          <cell r="A70" t="str">
            <v>DZ09</v>
          </cell>
          <cell r="B70" t="str">
            <v>Amelia</v>
          </cell>
          <cell r="C70" t="str">
            <v>STRZEMIECZNA</v>
          </cell>
        </row>
        <row r="71">
          <cell r="A71" t="str">
            <v>DZ10</v>
          </cell>
          <cell r="B71" t="str">
            <v>Paulina</v>
          </cell>
          <cell r="C71" t="str">
            <v>KARSKA</v>
          </cell>
        </row>
        <row r="72">
          <cell r="A72" t="str">
            <v>DZ11</v>
          </cell>
          <cell r="B72" t="str">
            <v>Weronika</v>
          </cell>
          <cell r="C72" t="str">
            <v>SZYMAŃSKA</v>
          </cell>
        </row>
        <row r="73">
          <cell r="A73" t="str">
            <v>DZ12</v>
          </cell>
          <cell r="B73" t="str">
            <v>Jan</v>
          </cell>
          <cell r="C73" t="str">
            <v>LEWSZUK</v>
          </cell>
        </row>
        <row r="74">
          <cell r="A74" t="str">
            <v>DZ13</v>
          </cell>
          <cell r="B74" t="str">
            <v>Jakub</v>
          </cell>
          <cell r="C74" t="str">
            <v>USTYNOWICZ</v>
          </cell>
        </row>
        <row r="75">
          <cell r="A75" t="str">
            <v>B2558</v>
          </cell>
          <cell r="B75" t="str">
            <v>Anna</v>
          </cell>
          <cell r="C75" t="str">
            <v>BIAŁASIEWICZ</v>
          </cell>
          <cell r="D75" t="str">
            <v>----</v>
          </cell>
        </row>
        <row r="76">
          <cell r="A76" t="str">
            <v>B3862</v>
          </cell>
          <cell r="B76" t="str">
            <v>Aleksandra</v>
          </cell>
          <cell r="C76" t="str">
            <v>BIAŁEK</v>
          </cell>
          <cell r="D76" t="str">
            <v>UKS Start Widełka</v>
          </cell>
        </row>
        <row r="77">
          <cell r="A77" t="str">
            <v>B0118</v>
          </cell>
          <cell r="B77" t="str">
            <v>Izabela</v>
          </cell>
          <cell r="C77" t="str">
            <v>BIAŁEK</v>
          </cell>
          <cell r="D77" t="str">
            <v>----</v>
          </cell>
        </row>
        <row r="78">
          <cell r="A78" t="str">
            <v>B2258</v>
          </cell>
          <cell r="B78" t="str">
            <v>Joanna</v>
          </cell>
          <cell r="C78" t="str">
            <v>BIAŁEK</v>
          </cell>
          <cell r="D78" t="str">
            <v>UKS Ostrówek</v>
          </cell>
        </row>
        <row r="79">
          <cell r="A79" t="str">
            <v>B5309</v>
          </cell>
          <cell r="B79" t="str">
            <v>Artur</v>
          </cell>
          <cell r="C79" t="str">
            <v>BIAŁOŃ</v>
          </cell>
          <cell r="D79" t="str">
            <v>UKS Plesbad Pszczyna</v>
          </cell>
        </row>
        <row r="80">
          <cell r="A80" t="str">
            <v>B5059</v>
          </cell>
          <cell r="B80" t="str">
            <v>Adam</v>
          </cell>
          <cell r="C80" t="str">
            <v>BIBIK</v>
          </cell>
          <cell r="D80" t="str">
            <v>KSR Wolant Łódź</v>
          </cell>
        </row>
        <row r="81">
          <cell r="A81" t="str">
            <v>B4769</v>
          </cell>
          <cell r="B81" t="str">
            <v>Paweł</v>
          </cell>
          <cell r="C81" t="str">
            <v>BIEGANOWSKI</v>
          </cell>
          <cell r="D81" t="str">
            <v>UKS 15 Kędzierzyn-Koźle</v>
          </cell>
        </row>
        <row r="82">
          <cell r="A82" t="str">
            <v>B1495</v>
          </cell>
          <cell r="B82" t="str">
            <v>Robert</v>
          </cell>
          <cell r="C82" t="str">
            <v>BIEGANOWSKI</v>
          </cell>
          <cell r="D82" t="str">
            <v>----</v>
          </cell>
        </row>
        <row r="83">
          <cell r="A83" t="str">
            <v>B3090</v>
          </cell>
          <cell r="B83" t="str">
            <v>Marcin</v>
          </cell>
          <cell r="C83" t="str">
            <v>BIEGAŃSKI</v>
          </cell>
          <cell r="D83" t="str">
            <v>UKS 2 Sobótka</v>
          </cell>
        </row>
        <row r="84">
          <cell r="A84" t="str">
            <v>B5220</v>
          </cell>
          <cell r="B84" t="str">
            <v>Arianna</v>
          </cell>
          <cell r="C84" t="str">
            <v>BIEL</v>
          </cell>
          <cell r="D84" t="str">
            <v>UKS Unia Bieruń</v>
          </cell>
        </row>
        <row r="85">
          <cell r="A85" t="str">
            <v>B1462</v>
          </cell>
          <cell r="B85" t="str">
            <v>Krzysztof</v>
          </cell>
          <cell r="C85" t="str">
            <v>BIELA</v>
          </cell>
          <cell r="D85" t="str">
            <v>AZSAGH Kraków</v>
          </cell>
        </row>
        <row r="86">
          <cell r="A86" t="str">
            <v>B4205</v>
          </cell>
          <cell r="B86" t="str">
            <v>Daniela</v>
          </cell>
          <cell r="C86" t="str">
            <v>BIELIŃSKA</v>
          </cell>
          <cell r="D86" t="str">
            <v>UKS Unia Bieruń</v>
          </cell>
        </row>
        <row r="87">
          <cell r="A87" t="str">
            <v>B4430</v>
          </cell>
          <cell r="B87" t="str">
            <v>Kacper</v>
          </cell>
          <cell r="C87" t="str">
            <v>BIENIA</v>
          </cell>
          <cell r="D87" t="str">
            <v>----</v>
          </cell>
        </row>
        <row r="88">
          <cell r="A88" t="str">
            <v>B4431</v>
          </cell>
          <cell r="B88" t="str">
            <v>Michał</v>
          </cell>
          <cell r="C88" t="str">
            <v>BIENIA</v>
          </cell>
          <cell r="D88" t="str">
            <v>UKS Aktywna Piątka Przemyśl</v>
          </cell>
        </row>
        <row r="89">
          <cell r="A89" t="str">
            <v>B5061</v>
          </cell>
          <cell r="B89" t="str">
            <v>Klaudia</v>
          </cell>
          <cell r="C89" t="str">
            <v>BIEŃKOWSKA</v>
          </cell>
          <cell r="D89" t="str">
            <v>UKS 70 Płock</v>
          </cell>
        </row>
        <row r="90">
          <cell r="A90" t="str">
            <v>B0406</v>
          </cell>
          <cell r="B90" t="str">
            <v>Monika</v>
          </cell>
          <cell r="C90" t="str">
            <v>BIEŃKOWSKA</v>
          </cell>
          <cell r="D90" t="str">
            <v>LUKS Badminton Choroszcz</v>
          </cell>
        </row>
        <row r="91">
          <cell r="A91" t="str">
            <v>B3450</v>
          </cell>
          <cell r="B91" t="str">
            <v>Mateusz</v>
          </cell>
          <cell r="C91" t="str">
            <v>BIEŃKOWSKI</v>
          </cell>
          <cell r="D91" t="str">
            <v>UKS 70 Płock</v>
          </cell>
        </row>
        <row r="92">
          <cell r="A92" t="str">
            <v>B2621</v>
          </cell>
          <cell r="B92" t="str">
            <v>Mateusz</v>
          </cell>
          <cell r="C92" t="str">
            <v>BIERNACKI</v>
          </cell>
          <cell r="D92" t="str">
            <v>SKB Suwałki</v>
          </cell>
        </row>
        <row r="93">
          <cell r="A93" t="str">
            <v>B4393</v>
          </cell>
          <cell r="B93" t="str">
            <v>Aleksandra</v>
          </cell>
          <cell r="C93" t="str">
            <v>BIERZYNSKA</v>
          </cell>
          <cell r="D93" t="str">
            <v>UKSB Volant Mielec</v>
          </cell>
        </row>
        <row r="94">
          <cell r="A94" t="str">
            <v>B4794</v>
          </cell>
          <cell r="B94" t="str">
            <v>Jakub</v>
          </cell>
          <cell r="C94" t="str">
            <v>BIESEK</v>
          </cell>
          <cell r="D94" t="str">
            <v>MMKS Gdańsk</v>
          </cell>
        </row>
        <row r="95">
          <cell r="A95" t="str">
            <v>B4655</v>
          </cell>
          <cell r="B95" t="str">
            <v>Sebastian</v>
          </cell>
          <cell r="C95" t="str">
            <v>BILBIN</v>
          </cell>
          <cell r="D95" t="str">
            <v>SKB Suwałki</v>
          </cell>
        </row>
        <row r="96">
          <cell r="A96" t="str">
            <v>B4641</v>
          </cell>
          <cell r="B96" t="str">
            <v>Sylwia</v>
          </cell>
          <cell r="C96" t="str">
            <v>BINKO</v>
          </cell>
          <cell r="D96" t="str">
            <v>UMKS Dubiecko</v>
          </cell>
        </row>
        <row r="97">
          <cell r="A97" t="str">
            <v>B3322</v>
          </cell>
          <cell r="B97" t="str">
            <v>Mariusz</v>
          </cell>
          <cell r="C97" t="str">
            <v>BIŃKOWSKI</v>
          </cell>
          <cell r="D97" t="str">
            <v>KKS Ruch Piotrków Tryb.</v>
          </cell>
        </row>
        <row r="98">
          <cell r="A98" t="str">
            <v>B3942</v>
          </cell>
          <cell r="B98" t="str">
            <v>Mateusz</v>
          </cell>
          <cell r="C98" t="str">
            <v>BISKUP</v>
          </cell>
          <cell r="D98" t="str">
            <v>LUKS Jedynka Częstochowa</v>
          </cell>
        </row>
        <row r="99">
          <cell r="A99" t="str">
            <v>B5288</v>
          </cell>
          <cell r="B99" t="str">
            <v>Andrzej</v>
          </cell>
          <cell r="C99" t="str">
            <v>BITTNER</v>
          </cell>
          <cell r="D99" t="str">
            <v>----</v>
          </cell>
        </row>
        <row r="100">
          <cell r="A100" t="str">
            <v>B4681</v>
          </cell>
          <cell r="B100" t="str">
            <v>Natalia</v>
          </cell>
          <cell r="C100" t="str">
            <v>BLEJWAS</v>
          </cell>
          <cell r="D100" t="str">
            <v>----</v>
          </cell>
        </row>
        <row r="101">
          <cell r="A101" t="str">
            <v>B2468</v>
          </cell>
          <cell r="B101" t="str">
            <v>Aleksandra</v>
          </cell>
          <cell r="C101" t="str">
            <v>BŁASZCZYK</v>
          </cell>
          <cell r="D101" t="str">
            <v>ŚKB Harcownik Warszawa</v>
          </cell>
        </row>
        <row r="102">
          <cell r="A102" t="str">
            <v>B1470</v>
          </cell>
          <cell r="B102" t="str">
            <v>Wojciech</v>
          </cell>
          <cell r="C102" t="str">
            <v>BŁOŃSKI</v>
          </cell>
          <cell r="D102" t="str">
            <v>----</v>
          </cell>
        </row>
        <row r="103">
          <cell r="A103" t="str">
            <v>B1087</v>
          </cell>
          <cell r="B103" t="str">
            <v>Krzysztof</v>
          </cell>
          <cell r="C103" t="str">
            <v>BOBALA</v>
          </cell>
          <cell r="D103" t="str">
            <v>----</v>
          </cell>
        </row>
        <row r="104">
          <cell r="A104" t="str">
            <v>B4938</v>
          </cell>
          <cell r="B104" t="str">
            <v>Mirosław</v>
          </cell>
          <cell r="C104" t="str">
            <v>BOBCZUK</v>
          </cell>
          <cell r="D104" t="str">
            <v>UKS Kiko Zamość</v>
          </cell>
        </row>
        <row r="105">
          <cell r="A105" t="str">
            <v>B5170</v>
          </cell>
          <cell r="B105" t="str">
            <v>Mikołaj</v>
          </cell>
          <cell r="C105" t="str">
            <v>BOBER</v>
          </cell>
          <cell r="D105" t="str">
            <v>KS Wesoła Warszawa</v>
          </cell>
        </row>
        <row r="106">
          <cell r="A106" t="str">
            <v>B4694</v>
          </cell>
          <cell r="B106" t="str">
            <v>Szymon</v>
          </cell>
          <cell r="C106" t="str">
            <v>BOBER</v>
          </cell>
          <cell r="D106" t="str">
            <v>UKS Kometa Sianów</v>
          </cell>
        </row>
        <row r="107">
          <cell r="A107" t="str">
            <v>B4445</v>
          </cell>
          <cell r="B107" t="str">
            <v>Karol</v>
          </cell>
          <cell r="C107" t="str">
            <v>BOBRO</v>
          </cell>
          <cell r="D107" t="str">
            <v>AZSAGH Kraków</v>
          </cell>
        </row>
        <row r="108">
          <cell r="A108" t="str">
            <v>B3943</v>
          </cell>
          <cell r="B108" t="str">
            <v>Aleksandra</v>
          </cell>
          <cell r="C108" t="str">
            <v>BOCHAT</v>
          </cell>
          <cell r="D108" t="str">
            <v>LUKS Jedynka Częstochowa</v>
          </cell>
        </row>
        <row r="109">
          <cell r="A109" t="str">
            <v>B2620</v>
          </cell>
          <cell r="B109" t="str">
            <v>Miłosz</v>
          </cell>
          <cell r="C109" t="str">
            <v>BOCHAT</v>
          </cell>
          <cell r="D109" t="str">
            <v>MLKS Solec Kuj.</v>
          </cell>
        </row>
        <row r="110">
          <cell r="A110" t="str">
            <v>B2813</v>
          </cell>
          <cell r="B110" t="str">
            <v>Zbigniew</v>
          </cell>
          <cell r="C110" t="str">
            <v>BOCHEN</v>
          </cell>
          <cell r="D110" t="str">
            <v>----</v>
          </cell>
        </row>
        <row r="111">
          <cell r="A111" t="str">
            <v>B4842</v>
          </cell>
          <cell r="B111" t="str">
            <v>Joanna</v>
          </cell>
          <cell r="C111" t="str">
            <v>BOCHENEK</v>
          </cell>
          <cell r="D111" t="str">
            <v>----</v>
          </cell>
        </row>
        <row r="112">
          <cell r="A112" t="str">
            <v>B4678</v>
          </cell>
          <cell r="B112" t="str">
            <v>Marek</v>
          </cell>
          <cell r="C112" t="str">
            <v>BOCZKOWSKI</v>
          </cell>
          <cell r="D112" t="str">
            <v>UKS Kiko Zamość</v>
          </cell>
        </row>
        <row r="113">
          <cell r="A113" t="str">
            <v>B5252</v>
          </cell>
          <cell r="B113" t="str">
            <v>Sebastian</v>
          </cell>
          <cell r="C113" t="str">
            <v>BOCZOŃ</v>
          </cell>
          <cell r="D113" t="str">
            <v>UKS Orliki Ropica Polska</v>
          </cell>
        </row>
        <row r="114">
          <cell r="A114" t="str">
            <v>B2995</v>
          </cell>
          <cell r="B114" t="str">
            <v>Radosław</v>
          </cell>
          <cell r="C114" t="str">
            <v>BOGACEWICZ</v>
          </cell>
          <cell r="D114" t="str">
            <v>UKS Hubal Białystok</v>
          </cell>
        </row>
        <row r="115">
          <cell r="A115" t="str">
            <v>B3514</v>
          </cell>
          <cell r="B115" t="str">
            <v>Małgorzata</v>
          </cell>
          <cell r="C115" t="str">
            <v>BOGACKA</v>
          </cell>
          <cell r="D115" t="str">
            <v>SKB Piast Słupsk</v>
          </cell>
        </row>
        <row r="116">
          <cell r="A116" t="str">
            <v>B5088</v>
          </cell>
          <cell r="B116" t="str">
            <v>Adam</v>
          </cell>
          <cell r="C116" t="str">
            <v>BOGACZ</v>
          </cell>
          <cell r="D116" t="str">
            <v>----</v>
          </cell>
        </row>
        <row r="117">
          <cell r="A117" t="str">
            <v>B3410</v>
          </cell>
          <cell r="B117" t="str">
            <v>Adrian</v>
          </cell>
          <cell r="C117" t="str">
            <v>BOGDAN</v>
          </cell>
          <cell r="D117" t="str">
            <v>MKS Stal Nowa Dęba</v>
          </cell>
        </row>
        <row r="118">
          <cell r="A118" t="str">
            <v>B0188</v>
          </cell>
          <cell r="B118" t="str">
            <v>Rafał</v>
          </cell>
          <cell r="C118" t="str">
            <v>BOGDAŃSKI</v>
          </cell>
          <cell r="D118" t="str">
            <v>----</v>
          </cell>
        </row>
        <row r="119">
          <cell r="A119" t="str">
            <v>B5178</v>
          </cell>
          <cell r="B119" t="str">
            <v>Krzysztof</v>
          </cell>
          <cell r="C119" t="str">
            <v>BOGUCKI</v>
          </cell>
          <cell r="D119" t="str">
            <v>----</v>
          </cell>
        </row>
        <row r="120">
          <cell r="A120" t="str">
            <v>B1558</v>
          </cell>
          <cell r="B120" t="str">
            <v>Adam</v>
          </cell>
          <cell r="C120" t="str">
            <v>BOGUTA</v>
          </cell>
          <cell r="D120" t="str">
            <v>KS Wesoła Warszawa</v>
          </cell>
        </row>
        <row r="121">
          <cell r="A121" t="str">
            <v>B2541</v>
          </cell>
          <cell r="B121" t="str">
            <v>Anna</v>
          </cell>
          <cell r="C121" t="str">
            <v>BOJANEK</v>
          </cell>
          <cell r="D121" t="str">
            <v>UKS Kiko Zamość</v>
          </cell>
        </row>
        <row r="122">
          <cell r="A122" t="str">
            <v>B4425</v>
          </cell>
          <cell r="B122" t="str">
            <v>Paulina</v>
          </cell>
          <cell r="C122" t="str">
            <v>BOJAR</v>
          </cell>
          <cell r="D122" t="str">
            <v>UKS Amicus Łopiennik Górny</v>
          </cell>
        </row>
        <row r="123">
          <cell r="A123" t="str">
            <v>B3898</v>
          </cell>
          <cell r="B123" t="str">
            <v>Karina</v>
          </cell>
          <cell r="C123" t="str">
            <v>BOJARSKA</v>
          </cell>
          <cell r="D123" t="str">
            <v>UKS Trójka Tarnobrzeg</v>
          </cell>
        </row>
        <row r="124">
          <cell r="A124" t="str">
            <v>B3406</v>
          </cell>
          <cell r="B124" t="str">
            <v>Jakub</v>
          </cell>
          <cell r="C124" t="str">
            <v>BOJARSKI</v>
          </cell>
          <cell r="D124" t="str">
            <v>UKS Trójka Tarnobrzeg</v>
          </cell>
        </row>
        <row r="125">
          <cell r="A125" t="str">
            <v>B4793</v>
          </cell>
          <cell r="B125" t="str">
            <v>Julia</v>
          </cell>
          <cell r="C125" t="str">
            <v>BOLESTA</v>
          </cell>
          <cell r="D125" t="str">
            <v>UKSOSIR Badminton Sławno</v>
          </cell>
        </row>
        <row r="126">
          <cell r="A126" t="str">
            <v>B4448</v>
          </cell>
          <cell r="B126" t="str">
            <v>Łukasz</v>
          </cell>
          <cell r="C126" t="str">
            <v>BOLIŃSKI</v>
          </cell>
          <cell r="D126" t="str">
            <v>KS Stal Sulęcin</v>
          </cell>
        </row>
        <row r="127">
          <cell r="A127" t="str">
            <v>B4388</v>
          </cell>
          <cell r="B127" t="str">
            <v>Adrian</v>
          </cell>
          <cell r="C127" t="str">
            <v>BONDAROW</v>
          </cell>
          <cell r="D127" t="str">
            <v>SKB Suwałki</v>
          </cell>
        </row>
        <row r="128">
          <cell r="A128" t="str">
            <v>B4058</v>
          </cell>
          <cell r="B128" t="str">
            <v>Jan</v>
          </cell>
          <cell r="C128" t="str">
            <v>BORATYŃSKI</v>
          </cell>
          <cell r="D128" t="str">
            <v>----</v>
          </cell>
        </row>
        <row r="129">
          <cell r="A129" t="str">
            <v>B4192</v>
          </cell>
          <cell r="B129" t="str">
            <v>Sebastian</v>
          </cell>
          <cell r="C129" t="str">
            <v>BOREK</v>
          </cell>
          <cell r="D129" t="str">
            <v>UKS Smecz Bogatynia</v>
          </cell>
        </row>
        <row r="130">
          <cell r="A130" t="str">
            <v>B5210</v>
          </cell>
          <cell r="B130" t="str">
            <v>Bartosz</v>
          </cell>
          <cell r="C130" t="str">
            <v>BORONIEC</v>
          </cell>
          <cell r="D130" t="str">
            <v>----</v>
          </cell>
        </row>
        <row r="131">
          <cell r="A131" t="str">
            <v>B3650</v>
          </cell>
          <cell r="B131" t="str">
            <v>Marcin</v>
          </cell>
          <cell r="C131" t="str">
            <v>BORUCIŃSKI</v>
          </cell>
          <cell r="D131" t="str">
            <v>UKS Badminton Stare Babice</v>
          </cell>
        </row>
        <row r="132">
          <cell r="A132" t="str">
            <v>B2442</v>
          </cell>
          <cell r="B132" t="str">
            <v>Katarzyna</v>
          </cell>
          <cell r="C132" t="str">
            <v>BORYS</v>
          </cell>
          <cell r="D132" t="str">
            <v>UKS Aktywna Piątka Przemyśl</v>
          </cell>
        </row>
        <row r="133">
          <cell r="A133" t="str">
            <v>B1783</v>
          </cell>
          <cell r="B133" t="str">
            <v>Leszek</v>
          </cell>
          <cell r="C133" t="str">
            <v>BORYS</v>
          </cell>
          <cell r="D133" t="str">
            <v>----</v>
          </cell>
        </row>
        <row r="134">
          <cell r="A134" t="str">
            <v>B3754</v>
          </cell>
          <cell r="B134" t="str">
            <v>Patrycja</v>
          </cell>
          <cell r="C134" t="str">
            <v>BORZĘCKA</v>
          </cell>
          <cell r="D134" t="str">
            <v>KS Hubertus Zalesie Górne</v>
          </cell>
        </row>
        <row r="135">
          <cell r="A135" t="str">
            <v>B5005</v>
          </cell>
          <cell r="B135" t="str">
            <v>Wojciech</v>
          </cell>
          <cell r="C135" t="str">
            <v>BORZĘCKI</v>
          </cell>
          <cell r="D135" t="str">
            <v>----</v>
          </cell>
        </row>
        <row r="136">
          <cell r="A136" t="str">
            <v>B0711</v>
          </cell>
          <cell r="B136" t="str">
            <v>Angelika</v>
          </cell>
          <cell r="C136" t="str">
            <v>BOŻENTKA</v>
          </cell>
          <cell r="D136" t="str">
            <v>UKS 15 Kędzierzyn-Koźle</v>
          </cell>
        </row>
        <row r="137">
          <cell r="A137" t="str">
            <v>B3642</v>
          </cell>
          <cell r="B137" t="str">
            <v>Ewelina</v>
          </cell>
          <cell r="C137" t="str">
            <v>BRACHA</v>
          </cell>
          <cell r="D137" t="str">
            <v>----</v>
          </cell>
        </row>
        <row r="138">
          <cell r="A138" t="str">
            <v>B1609</v>
          </cell>
          <cell r="B138" t="str">
            <v>Damian</v>
          </cell>
          <cell r="C138" t="str">
            <v>BROJ</v>
          </cell>
          <cell r="D138" t="str">
            <v>UKS 15 Kędzierzyn-Koźle</v>
          </cell>
        </row>
        <row r="139">
          <cell r="A139" t="str">
            <v>B4668</v>
          </cell>
          <cell r="B139" t="str">
            <v>Agnieszka</v>
          </cell>
          <cell r="C139" t="str">
            <v>BROJEK</v>
          </cell>
          <cell r="D139" t="str">
            <v>MKS Garwolin</v>
          </cell>
        </row>
        <row r="140">
          <cell r="A140" t="str">
            <v>B2544</v>
          </cell>
          <cell r="B140" t="str">
            <v>Małgorzata</v>
          </cell>
          <cell r="C140" t="str">
            <v>BROJEK</v>
          </cell>
          <cell r="D140" t="str">
            <v>MKS Garwolin</v>
          </cell>
        </row>
        <row r="141">
          <cell r="A141" t="str">
            <v>B4945</v>
          </cell>
          <cell r="B141" t="str">
            <v>Iwona</v>
          </cell>
          <cell r="C141" t="str">
            <v>BROKIENDAL</v>
          </cell>
          <cell r="D141" t="str">
            <v>----</v>
          </cell>
        </row>
        <row r="142">
          <cell r="A142" t="str">
            <v>B3793</v>
          </cell>
          <cell r="B142" t="str">
            <v>Marta</v>
          </cell>
          <cell r="C142" t="str">
            <v>BROSZKO</v>
          </cell>
          <cell r="D142" t="str">
            <v>LKS Technik Głubczyce</v>
          </cell>
        </row>
        <row r="143">
          <cell r="A143" t="str">
            <v>B4798</v>
          </cell>
          <cell r="B143" t="str">
            <v>Monika</v>
          </cell>
          <cell r="C143" t="str">
            <v>BROŚ</v>
          </cell>
          <cell r="D143" t="str">
            <v>----</v>
          </cell>
        </row>
        <row r="144">
          <cell r="A144" t="str">
            <v>B5111</v>
          </cell>
          <cell r="B144" t="str">
            <v>Jakub</v>
          </cell>
          <cell r="C144" t="str">
            <v>BRUDEK</v>
          </cell>
          <cell r="D144" t="str">
            <v>UKS Plesbad Pszczyna</v>
          </cell>
        </row>
        <row r="145">
          <cell r="A145" t="str">
            <v>B4991</v>
          </cell>
          <cell r="B145" t="str">
            <v>Wojciech</v>
          </cell>
          <cell r="C145" t="str">
            <v>BRUDEK</v>
          </cell>
          <cell r="D145" t="str">
            <v>UKS Plesbad Pszczyna</v>
          </cell>
        </row>
        <row r="146">
          <cell r="A146" t="str">
            <v>B4871</v>
          </cell>
          <cell r="B146" t="str">
            <v>Krzysztof</v>
          </cell>
          <cell r="C146" t="str">
            <v>BRUDNOWSKI</v>
          </cell>
          <cell r="D146" t="str">
            <v>MMKS Gdańsk</v>
          </cell>
        </row>
        <row r="147">
          <cell r="A147" t="str">
            <v>B4155</v>
          </cell>
          <cell r="B147" t="str">
            <v>Matesz</v>
          </cell>
          <cell r="C147" t="str">
            <v>BRUGIER</v>
          </cell>
          <cell r="D147" t="str">
            <v>UKS Lotka Lubiewo</v>
          </cell>
        </row>
        <row r="148">
          <cell r="A148" t="str">
            <v>B5239</v>
          </cell>
          <cell r="B148" t="str">
            <v>Mateusz</v>
          </cell>
          <cell r="C148" t="str">
            <v>BRYCZ</v>
          </cell>
          <cell r="D148" t="str">
            <v>UKS Ząbkowice Dąbrowa Górn.</v>
          </cell>
        </row>
        <row r="149">
          <cell r="A149" t="str">
            <v>B4440</v>
          </cell>
          <cell r="B149" t="str">
            <v>Simone</v>
          </cell>
          <cell r="C149" t="str">
            <v>BRYG</v>
          </cell>
          <cell r="D149" t="str">
            <v>AZSAGH Kraków</v>
          </cell>
        </row>
        <row r="150">
          <cell r="A150" t="str">
            <v>B2747</v>
          </cell>
          <cell r="B150" t="str">
            <v>Iwona</v>
          </cell>
          <cell r="C150" t="str">
            <v>BRYK</v>
          </cell>
          <cell r="D150" t="str">
            <v>UKS Kiko Zamość</v>
          </cell>
        </row>
        <row r="151">
          <cell r="A151" t="str">
            <v>B4857</v>
          </cell>
          <cell r="B151" t="str">
            <v>Marcin</v>
          </cell>
          <cell r="C151" t="str">
            <v>BRYSIEWICZ</v>
          </cell>
          <cell r="D151" t="str">
            <v>LUKS Badminton Choroszcz</v>
          </cell>
        </row>
        <row r="152">
          <cell r="A152" t="str">
            <v>B4517</v>
          </cell>
          <cell r="B152" t="str">
            <v>Julia</v>
          </cell>
          <cell r="C152" t="str">
            <v>BRZDĘK</v>
          </cell>
          <cell r="D152" t="str">
            <v>UKSB Volant Mielec</v>
          </cell>
        </row>
        <row r="153">
          <cell r="A153" t="str">
            <v>B 047</v>
          </cell>
          <cell r="B153" t="str">
            <v>Maria</v>
          </cell>
          <cell r="C153" t="str">
            <v>BRZEŹNICKA</v>
          </cell>
          <cell r="D153" t="str">
            <v>MKS Garwolin</v>
          </cell>
        </row>
        <row r="154">
          <cell r="A154" t="str">
            <v>B4961</v>
          </cell>
          <cell r="B154" t="str">
            <v>Anna</v>
          </cell>
          <cell r="C154" t="str">
            <v>BRZOSTEK</v>
          </cell>
          <cell r="D154" t="str">
            <v>UKS Iskra Babimost</v>
          </cell>
        </row>
        <row r="155">
          <cell r="A155" t="str">
            <v>B3274</v>
          </cell>
          <cell r="B155" t="str">
            <v>Ewelina</v>
          </cell>
          <cell r="C155" t="str">
            <v>BUBENKO</v>
          </cell>
          <cell r="D155" t="str">
            <v>UKS Aktywna Piątka Przemyśl</v>
          </cell>
        </row>
        <row r="156">
          <cell r="A156" t="str">
            <v>B2025</v>
          </cell>
          <cell r="B156" t="str">
            <v>Karolina</v>
          </cell>
          <cell r="C156" t="str">
            <v>BUCZYŃSKA</v>
          </cell>
          <cell r="D156" t="str">
            <v>UKS Orbitek Straszęcin</v>
          </cell>
        </row>
        <row r="157">
          <cell r="A157" t="str">
            <v>B4169</v>
          </cell>
          <cell r="B157" t="str">
            <v>Katarzyna</v>
          </cell>
          <cell r="C157" t="str">
            <v>BUCZYŃSKA</v>
          </cell>
          <cell r="D157" t="str">
            <v>UKS Orbitek Straszęcin</v>
          </cell>
        </row>
        <row r="158">
          <cell r="A158" t="str">
            <v>B2515</v>
          </cell>
          <cell r="B158" t="str">
            <v>Wojciech</v>
          </cell>
          <cell r="C158" t="str">
            <v>BUCZYŃSKI</v>
          </cell>
          <cell r="D158" t="str">
            <v>UKS Sokół Ropczyce</v>
          </cell>
        </row>
        <row r="159">
          <cell r="A159" t="str">
            <v>B2140</v>
          </cell>
          <cell r="B159" t="str">
            <v>Przemysław</v>
          </cell>
          <cell r="C159" t="str">
            <v>BUDA</v>
          </cell>
          <cell r="D159" t="str">
            <v>UKS Plesbad Pszczyna</v>
          </cell>
        </row>
        <row r="160">
          <cell r="A160" t="str">
            <v>B4934</v>
          </cell>
          <cell r="B160" t="str">
            <v>Dariusz</v>
          </cell>
          <cell r="C160" t="str">
            <v>BUDNIAK</v>
          </cell>
          <cell r="D160" t="str">
            <v>UKS Ząbkowice Dąbrowa Górn.</v>
          </cell>
        </row>
        <row r="161">
          <cell r="A161" t="str">
            <v>B4737</v>
          </cell>
          <cell r="B161" t="str">
            <v>Wiktoria</v>
          </cell>
          <cell r="C161" t="str">
            <v>BUDZISZEWSKA</v>
          </cell>
          <cell r="D161" t="str">
            <v>UKS Kiko Zamość</v>
          </cell>
        </row>
        <row r="162">
          <cell r="A162" t="str">
            <v>B4552</v>
          </cell>
          <cell r="B162" t="str">
            <v>Adam</v>
          </cell>
          <cell r="C162" t="str">
            <v>BUGNO</v>
          </cell>
          <cell r="D162" t="str">
            <v>UKS Orliki Ropica Polska</v>
          </cell>
        </row>
        <row r="163">
          <cell r="A163" t="str">
            <v>B3988</v>
          </cell>
          <cell r="B163" t="str">
            <v>Dariusz</v>
          </cell>
          <cell r="C163" t="str">
            <v>BUGNO</v>
          </cell>
          <cell r="D163" t="str">
            <v>UKS Badmin Gorlice</v>
          </cell>
        </row>
        <row r="164">
          <cell r="A164" t="str">
            <v>B3987</v>
          </cell>
          <cell r="B164" t="str">
            <v>Mateusz</v>
          </cell>
          <cell r="C164" t="str">
            <v>BUGNO</v>
          </cell>
          <cell r="D164" t="str">
            <v>UKS Badmin Gorlice</v>
          </cell>
        </row>
        <row r="165">
          <cell r="A165" t="str">
            <v>B4319</v>
          </cell>
          <cell r="B165" t="str">
            <v>Laura</v>
          </cell>
          <cell r="C165" t="str">
            <v>BUJAK</v>
          </cell>
          <cell r="D165" t="str">
            <v>ULKS U-2 Lotka Bytów</v>
          </cell>
        </row>
        <row r="166">
          <cell r="A166" t="str">
            <v>B4127</v>
          </cell>
          <cell r="B166" t="str">
            <v>Paweł</v>
          </cell>
          <cell r="C166" t="str">
            <v>BUJNIK</v>
          </cell>
          <cell r="D166" t="str">
            <v>ŚKB Harcownik Warszawa</v>
          </cell>
        </row>
        <row r="167">
          <cell r="A167" t="str">
            <v>B5256</v>
          </cell>
          <cell r="B167" t="str">
            <v>Amelia</v>
          </cell>
          <cell r="C167" t="str">
            <v>BUKOWIŃSKA</v>
          </cell>
          <cell r="D167" t="str">
            <v>UMKS Dubiecko</v>
          </cell>
        </row>
        <row r="168">
          <cell r="A168" t="str">
            <v>B4244</v>
          </cell>
          <cell r="B168" t="str">
            <v>Klaudia</v>
          </cell>
          <cell r="C168" t="str">
            <v>BUKOWIŃSKA</v>
          </cell>
          <cell r="D168" t="str">
            <v>UMKS Dubiecko</v>
          </cell>
        </row>
        <row r="169">
          <cell r="A169" t="str">
            <v>B4237</v>
          </cell>
          <cell r="B169" t="str">
            <v>Marta</v>
          </cell>
          <cell r="C169" t="str">
            <v>BUKOWSKA</v>
          </cell>
          <cell r="D169" t="str">
            <v>UKSOSIR Badminton Sławno</v>
          </cell>
        </row>
        <row r="170">
          <cell r="A170" t="str">
            <v>B0110</v>
          </cell>
          <cell r="B170" t="str">
            <v>Adam</v>
          </cell>
          <cell r="C170" t="str">
            <v>BUNIO</v>
          </cell>
          <cell r="D170" t="str">
            <v>MKS Stal Nowa Dęba</v>
          </cell>
        </row>
        <row r="171">
          <cell r="A171" t="str">
            <v>B4050</v>
          </cell>
          <cell r="B171" t="str">
            <v>Marta</v>
          </cell>
          <cell r="C171" t="str">
            <v>BURAKOWSKA</v>
          </cell>
          <cell r="D171" t="str">
            <v>KKS Warmia Olsztyn</v>
          </cell>
        </row>
        <row r="172">
          <cell r="A172" t="str">
            <v>B3723</v>
          </cell>
          <cell r="B172" t="str">
            <v>Łukasz</v>
          </cell>
          <cell r="C172" t="str">
            <v>BURAKOWSKI</v>
          </cell>
          <cell r="D172" t="str">
            <v>KKS Warmia Olsztyn</v>
          </cell>
        </row>
        <row r="173">
          <cell r="A173" t="str">
            <v>B4825</v>
          </cell>
          <cell r="B173" t="str">
            <v>Monika</v>
          </cell>
          <cell r="C173" t="str">
            <v>BURCAN</v>
          </cell>
          <cell r="D173" t="str">
            <v>UKS Kiko Zamość</v>
          </cell>
        </row>
        <row r="174">
          <cell r="A174" t="str">
            <v>B5074</v>
          </cell>
          <cell r="B174" t="str">
            <v>Natalia</v>
          </cell>
          <cell r="C174" t="str">
            <v>BURLAGA</v>
          </cell>
          <cell r="D174" t="str">
            <v>----</v>
          </cell>
        </row>
        <row r="175">
          <cell r="A175" t="str">
            <v>B5214</v>
          </cell>
          <cell r="B175" t="str">
            <v>Klaudia</v>
          </cell>
          <cell r="C175" t="str">
            <v>BUTKIEWICZ</v>
          </cell>
          <cell r="D175" t="str">
            <v>SKB Suwałki</v>
          </cell>
        </row>
        <row r="176">
          <cell r="A176" t="str">
            <v>B2628</v>
          </cell>
          <cell r="B176" t="str">
            <v>Mateusz</v>
          </cell>
          <cell r="C176" t="str">
            <v>BYCZUK</v>
          </cell>
          <cell r="D176" t="str">
            <v>SLKS Tramp Orneta</v>
          </cell>
        </row>
        <row r="177">
          <cell r="A177" t="str">
            <v>B3837</v>
          </cell>
          <cell r="B177" t="str">
            <v>Beata</v>
          </cell>
          <cell r="C177" t="str">
            <v>BYLIŃSKA</v>
          </cell>
          <cell r="D177" t="str">
            <v>UKS Orkan Przeźmierowo</v>
          </cell>
        </row>
        <row r="178">
          <cell r="A178" t="str">
            <v>B3103</v>
          </cell>
          <cell r="B178" t="str">
            <v>Maciej</v>
          </cell>
          <cell r="C178" t="str">
            <v>BYSIKIEWICZ</v>
          </cell>
          <cell r="D178" t="str">
            <v>----</v>
          </cell>
        </row>
        <row r="179">
          <cell r="A179" t="str">
            <v>C4297</v>
          </cell>
          <cell r="B179" t="str">
            <v>Michał</v>
          </cell>
          <cell r="C179" t="str">
            <v>CABAŃSKI</v>
          </cell>
          <cell r="D179" t="str">
            <v>UKSOSIR Badminton Sławno</v>
          </cell>
        </row>
        <row r="180">
          <cell r="A180" t="str">
            <v>C5139</v>
          </cell>
          <cell r="B180" t="str">
            <v>Patryk</v>
          </cell>
          <cell r="C180" t="str">
            <v>CADER</v>
          </cell>
          <cell r="D180" t="str">
            <v>MKSKSOS Kraków</v>
          </cell>
        </row>
        <row r="181">
          <cell r="A181" t="str">
            <v>C3328</v>
          </cell>
          <cell r="B181" t="str">
            <v>Wojciech</v>
          </cell>
          <cell r="C181" t="str">
            <v>CERAZY</v>
          </cell>
          <cell r="D181" t="str">
            <v>KS Chojnik Jelenia Góra</v>
          </cell>
        </row>
        <row r="182">
          <cell r="A182" t="str">
            <v>C5053</v>
          </cell>
          <cell r="B182" t="str">
            <v>Janusz</v>
          </cell>
          <cell r="C182" t="str">
            <v>CETNAROWSKI</v>
          </cell>
          <cell r="D182" t="str">
            <v>UKS Orliki Ropica Polska</v>
          </cell>
        </row>
        <row r="183">
          <cell r="A183" t="str">
            <v>C4878</v>
          </cell>
          <cell r="B183" t="str">
            <v>Michalina</v>
          </cell>
          <cell r="C183" t="str">
            <v>CHABINOWSKA</v>
          </cell>
          <cell r="D183" t="str">
            <v>KKS Warmia Olsztyn</v>
          </cell>
        </row>
        <row r="184">
          <cell r="A184" t="str">
            <v>C4483</v>
          </cell>
          <cell r="B184" t="str">
            <v>Marcelina</v>
          </cell>
          <cell r="C184" t="str">
            <v>CHACHUŁA</v>
          </cell>
          <cell r="D184" t="str">
            <v>UKS Kiko Zamość</v>
          </cell>
        </row>
        <row r="185">
          <cell r="A185" t="str">
            <v>C3075</v>
          </cell>
          <cell r="B185" t="str">
            <v>Wojciech</v>
          </cell>
          <cell r="C185" t="str">
            <v>CHAŁOTOWSKI</v>
          </cell>
          <cell r="D185" t="str">
            <v>----</v>
          </cell>
        </row>
        <row r="186">
          <cell r="A186" t="str">
            <v>C0262</v>
          </cell>
          <cell r="B186" t="str">
            <v>Tomasz</v>
          </cell>
          <cell r="C186" t="str">
            <v>CHARKIEWICZ</v>
          </cell>
          <cell r="D186" t="str">
            <v>----</v>
          </cell>
        </row>
        <row r="187">
          <cell r="A187" t="str">
            <v>C3963</v>
          </cell>
          <cell r="B187" t="str">
            <v>Anna</v>
          </cell>
          <cell r="C187" t="str">
            <v>CHATAŁA</v>
          </cell>
          <cell r="D187" t="str">
            <v>UKS Kiko Zamość</v>
          </cell>
        </row>
        <row r="188">
          <cell r="A188" t="str">
            <v>C4165</v>
          </cell>
          <cell r="B188" t="str">
            <v>Julita</v>
          </cell>
          <cell r="C188" t="str">
            <v>CHEŁKOWSKA</v>
          </cell>
          <cell r="D188" t="str">
            <v>UKS 70 Płock</v>
          </cell>
        </row>
        <row r="189">
          <cell r="A189" t="str">
            <v>C5273</v>
          </cell>
          <cell r="B189" t="str">
            <v>Mateusz</v>
          </cell>
          <cell r="C189" t="str">
            <v>CHĘĆ</v>
          </cell>
          <cell r="D189" t="str">
            <v>PMKS Chrobry Piotrowice</v>
          </cell>
        </row>
        <row r="190">
          <cell r="A190" t="str">
            <v>C0589</v>
          </cell>
          <cell r="B190" t="str">
            <v>Grzegorz</v>
          </cell>
          <cell r="C190" t="str">
            <v>CHMIELEWSKI</v>
          </cell>
          <cell r="D190" t="str">
            <v>AZSUWM Olsztyn</v>
          </cell>
        </row>
        <row r="191">
          <cell r="A191" t="str">
            <v>C5000</v>
          </cell>
          <cell r="B191" t="str">
            <v>Witold</v>
          </cell>
          <cell r="C191" t="str">
            <v>CHMIELEWSKI</v>
          </cell>
          <cell r="D191" t="str">
            <v>----</v>
          </cell>
        </row>
        <row r="192">
          <cell r="A192" t="str">
            <v>C4789</v>
          </cell>
          <cell r="B192" t="str">
            <v>Piotr</v>
          </cell>
          <cell r="C192" t="str">
            <v>CHMIELOWSKI</v>
          </cell>
          <cell r="D192" t="str">
            <v>UKS 2 Sobótka</v>
          </cell>
        </row>
        <row r="193">
          <cell r="A193" t="str">
            <v>C5264</v>
          </cell>
          <cell r="B193" t="str">
            <v>Maciej</v>
          </cell>
          <cell r="C193" t="str">
            <v>CHOJNACKI</v>
          </cell>
          <cell r="D193" t="str">
            <v>KS Match Point Ślęza</v>
          </cell>
        </row>
        <row r="194">
          <cell r="A194" t="str">
            <v>C3337</v>
          </cell>
          <cell r="B194" t="str">
            <v>Jędrzej</v>
          </cell>
          <cell r="C194" t="str">
            <v>CHORĄŻYCZEWSKI</v>
          </cell>
          <cell r="D194" t="str">
            <v>UKS Siódemka Świebodzin</v>
          </cell>
        </row>
        <row r="195">
          <cell r="A195" t="str">
            <v>C4917</v>
          </cell>
          <cell r="B195" t="str">
            <v>Jakub</v>
          </cell>
          <cell r="C195" t="str">
            <v>CHOROŚ</v>
          </cell>
          <cell r="D195" t="str">
            <v>UKS 25 Kielce</v>
          </cell>
        </row>
        <row r="196">
          <cell r="A196" t="str">
            <v>C5223</v>
          </cell>
          <cell r="B196" t="str">
            <v>Natalia</v>
          </cell>
          <cell r="C196" t="str">
            <v>CHORZEWSKA</v>
          </cell>
          <cell r="D196" t="str">
            <v>UKS Unia Bieruń</v>
          </cell>
        </row>
        <row r="197">
          <cell r="A197" t="str">
            <v>C5081</v>
          </cell>
          <cell r="B197" t="str">
            <v>Agnieszka</v>
          </cell>
          <cell r="C197" t="str">
            <v>CHRABĄSZCZ</v>
          </cell>
          <cell r="D197" t="str">
            <v>UMKS Junis Szczucin</v>
          </cell>
        </row>
        <row r="198">
          <cell r="A198" t="str">
            <v>C5082</v>
          </cell>
          <cell r="B198" t="str">
            <v>Anna</v>
          </cell>
          <cell r="C198" t="str">
            <v>CHRABĄSZCZ</v>
          </cell>
          <cell r="D198" t="str">
            <v>UMKS Junis Szczucin</v>
          </cell>
        </row>
        <row r="199">
          <cell r="A199" t="str">
            <v>C2306</v>
          </cell>
          <cell r="B199" t="str">
            <v>Katarzyna</v>
          </cell>
          <cell r="C199" t="str">
            <v>CHROMIK</v>
          </cell>
          <cell r="D199" t="str">
            <v>UKS Ostrówek</v>
          </cell>
        </row>
        <row r="200">
          <cell r="A200" t="str">
            <v>C4971</v>
          </cell>
          <cell r="B200" t="str">
            <v>Magdalena</v>
          </cell>
          <cell r="C200" t="str">
            <v>CHRÓŚCIK</v>
          </cell>
          <cell r="D200" t="str">
            <v>UKS Ostrówek</v>
          </cell>
        </row>
        <row r="201">
          <cell r="A201" t="str">
            <v>C3698</v>
          </cell>
          <cell r="B201" t="str">
            <v>Krystian</v>
          </cell>
          <cell r="C201" t="str">
            <v>CHRZĄŚCIK</v>
          </cell>
          <cell r="D201" t="str">
            <v>UKS Orliki Ropica Polska</v>
          </cell>
        </row>
        <row r="202">
          <cell r="A202" t="str">
            <v>C4780</v>
          </cell>
          <cell r="B202" t="str">
            <v>Piotr</v>
          </cell>
          <cell r="C202" t="str">
            <v>CHRZĘSZCZYK</v>
          </cell>
          <cell r="D202" t="str">
            <v>----</v>
          </cell>
        </row>
        <row r="203">
          <cell r="A203" t="str">
            <v>C4268</v>
          </cell>
          <cell r="B203" t="str">
            <v>Karolina</v>
          </cell>
          <cell r="C203" t="str">
            <v>CHUDZIŃSKA</v>
          </cell>
          <cell r="D203" t="str">
            <v>STB Energia Lubliniec</v>
          </cell>
        </row>
        <row r="204">
          <cell r="A204" t="str">
            <v>C3516</v>
          </cell>
          <cell r="B204" t="str">
            <v>Aleksandra</v>
          </cell>
          <cell r="C204" t="str">
            <v>CHYŁA</v>
          </cell>
          <cell r="D204" t="str">
            <v>SKB Piast Słupsk</v>
          </cell>
        </row>
        <row r="205">
          <cell r="A205" t="str">
            <v>C3879</v>
          </cell>
          <cell r="B205" t="str">
            <v>Kamila</v>
          </cell>
          <cell r="C205" t="str">
            <v>CHYTROŚ</v>
          </cell>
          <cell r="D205" t="str">
            <v>MKS Spartakus Niepołomice</v>
          </cell>
        </row>
        <row r="206">
          <cell r="A206" t="str">
            <v>C1861</v>
          </cell>
          <cell r="B206" t="str">
            <v>Przemysław</v>
          </cell>
          <cell r="C206" t="str">
            <v>CIASTOŃ</v>
          </cell>
          <cell r="D206" t="str">
            <v>MLKS Solec Kuj.</v>
          </cell>
        </row>
        <row r="207">
          <cell r="A207" t="str">
            <v>C5306</v>
          </cell>
          <cell r="B207" t="str">
            <v>Anna</v>
          </cell>
          <cell r="C207" t="str">
            <v>CICHOCKA</v>
          </cell>
          <cell r="D207" t="str">
            <v>----</v>
          </cell>
        </row>
        <row r="208">
          <cell r="A208" t="str">
            <v>C4491</v>
          </cell>
          <cell r="B208" t="str">
            <v>Monika</v>
          </cell>
          <cell r="C208" t="str">
            <v>CICHOCKA</v>
          </cell>
          <cell r="D208" t="str">
            <v>AZSWAT Warszawa</v>
          </cell>
        </row>
        <row r="209">
          <cell r="A209" t="str">
            <v>C5327</v>
          </cell>
          <cell r="B209" t="str">
            <v>Walentyna</v>
          </cell>
          <cell r="C209" t="str">
            <v>CICHOCKA</v>
          </cell>
          <cell r="D209" t="str">
            <v>UKS Jagiellonka Medyka</v>
          </cell>
        </row>
        <row r="210">
          <cell r="A210" t="str">
            <v>C1463</v>
          </cell>
          <cell r="B210" t="str">
            <v>Bolesław</v>
          </cell>
          <cell r="C210" t="str">
            <v>CICHOCKI</v>
          </cell>
          <cell r="D210" t="str">
            <v>----</v>
          </cell>
        </row>
        <row r="211">
          <cell r="A211" t="str">
            <v>C3958</v>
          </cell>
          <cell r="B211" t="str">
            <v>Milena</v>
          </cell>
          <cell r="C211" t="str">
            <v>CICHOMSKA</v>
          </cell>
          <cell r="D211" t="str">
            <v>UKS Iskra Sarbice</v>
          </cell>
        </row>
        <row r="212">
          <cell r="A212" t="str">
            <v>C1656</v>
          </cell>
          <cell r="B212" t="str">
            <v>Łukasz</v>
          </cell>
          <cell r="C212" t="str">
            <v>CICHOMSKI</v>
          </cell>
          <cell r="D212" t="str">
            <v>KS Stal Sulęcin</v>
          </cell>
        </row>
        <row r="213">
          <cell r="A213" t="str">
            <v>C4408</v>
          </cell>
          <cell r="B213" t="str">
            <v>Franciszek</v>
          </cell>
          <cell r="C213" t="str">
            <v>CICHUR</v>
          </cell>
          <cell r="D213" t="str">
            <v>LUKS Jedynka Częstochowa</v>
          </cell>
        </row>
        <row r="214">
          <cell r="A214" t="str">
            <v>C2812</v>
          </cell>
          <cell r="B214" t="str">
            <v>Krystyna</v>
          </cell>
          <cell r="C214" t="str">
            <v>CIELECKA</v>
          </cell>
          <cell r="D214" t="str">
            <v>----</v>
          </cell>
        </row>
        <row r="215">
          <cell r="A215" t="str">
            <v>C5112</v>
          </cell>
          <cell r="B215" t="str">
            <v>Marek</v>
          </cell>
          <cell r="C215" t="str">
            <v>CIELECKI</v>
          </cell>
          <cell r="D215" t="str">
            <v>----</v>
          </cell>
        </row>
        <row r="216">
          <cell r="A216" t="str">
            <v>C4351</v>
          </cell>
          <cell r="B216" t="str">
            <v>Szymon</v>
          </cell>
          <cell r="C216" t="str">
            <v>CIEPLAK</v>
          </cell>
          <cell r="D216" t="str">
            <v>AZSWAT Warszawa</v>
          </cell>
        </row>
        <row r="217">
          <cell r="A217" t="str">
            <v>C3400</v>
          </cell>
          <cell r="B217" t="str">
            <v>Monika</v>
          </cell>
          <cell r="C217" t="str">
            <v>CIEPŁA</v>
          </cell>
          <cell r="D217" t="str">
            <v>UKS 2 Sobótka</v>
          </cell>
        </row>
        <row r="218">
          <cell r="A218" t="str">
            <v>C3361</v>
          </cell>
          <cell r="B218" t="str">
            <v>Tomasz</v>
          </cell>
          <cell r="C218" t="str">
            <v>CIESIELSKI</v>
          </cell>
          <cell r="D218" t="str">
            <v>KSR Wolant Łódź</v>
          </cell>
        </row>
        <row r="219">
          <cell r="A219" t="str">
            <v>C5063</v>
          </cell>
          <cell r="B219" t="str">
            <v>Karolina</v>
          </cell>
          <cell r="C219" t="str">
            <v>CIEŚLUK</v>
          </cell>
          <cell r="D219" t="str">
            <v>UKS Hubal Białystok</v>
          </cell>
        </row>
        <row r="220">
          <cell r="A220" t="str">
            <v>C0181</v>
          </cell>
          <cell r="B220" t="str">
            <v>Adam</v>
          </cell>
          <cell r="C220" t="str">
            <v>CIMOSZ</v>
          </cell>
          <cell r="D220" t="str">
            <v>KS Chojnik Jelenia Góra</v>
          </cell>
        </row>
        <row r="221">
          <cell r="A221" t="str">
            <v>C4406</v>
          </cell>
          <cell r="B221" t="str">
            <v>Łukasz</v>
          </cell>
          <cell r="C221" t="str">
            <v>CIMOSZ</v>
          </cell>
          <cell r="D221" t="str">
            <v>KS Chojnik Jelenia Góra</v>
          </cell>
        </row>
        <row r="222">
          <cell r="A222" t="str">
            <v>C2602</v>
          </cell>
          <cell r="B222" t="str">
            <v>Adam</v>
          </cell>
          <cell r="C222" t="str">
            <v>CIOK</v>
          </cell>
          <cell r="D222" t="str">
            <v>AZSUW Warszawa</v>
          </cell>
        </row>
        <row r="223">
          <cell r="A223" t="str">
            <v>C3885</v>
          </cell>
          <cell r="B223" t="str">
            <v>Anna</v>
          </cell>
          <cell r="C223" t="str">
            <v>CIOK</v>
          </cell>
          <cell r="D223" t="str">
            <v>UKS Dwójka Wesoła</v>
          </cell>
        </row>
        <row r="224">
          <cell r="A224" t="str">
            <v>C3688</v>
          </cell>
          <cell r="B224" t="str">
            <v>Marcin</v>
          </cell>
          <cell r="C224" t="str">
            <v>CIOK</v>
          </cell>
          <cell r="D224" t="str">
            <v>UKS Dwójka Wesoła</v>
          </cell>
        </row>
        <row r="225">
          <cell r="A225" t="str">
            <v>C3200</v>
          </cell>
          <cell r="B225" t="str">
            <v>Sylwia</v>
          </cell>
          <cell r="C225" t="str">
            <v>CIPIOR</v>
          </cell>
          <cell r="D225" t="str">
            <v>LUKS Jedynka Częstochowa</v>
          </cell>
        </row>
        <row r="226">
          <cell r="A226" t="str">
            <v>C5337</v>
          </cell>
          <cell r="B226" t="str">
            <v>Karina</v>
          </cell>
          <cell r="C226" t="str">
            <v>CISOWSKA</v>
          </cell>
          <cell r="D226" t="str">
            <v>UKS 2 Sobótka</v>
          </cell>
        </row>
        <row r="227">
          <cell r="A227" t="str">
            <v>C1352</v>
          </cell>
          <cell r="B227" t="str">
            <v>Mateusz</v>
          </cell>
          <cell r="C227" t="str">
            <v>CIURKOT</v>
          </cell>
          <cell r="D227" t="str">
            <v>UKS Orbitek Straszęcin</v>
          </cell>
        </row>
        <row r="228">
          <cell r="A228" t="str">
            <v>C2877</v>
          </cell>
          <cell r="B228" t="str">
            <v>Bartosz</v>
          </cell>
          <cell r="C228" t="str">
            <v>CURZYTEK</v>
          </cell>
          <cell r="D228" t="str">
            <v>UKS Sokół Ropczyce</v>
          </cell>
        </row>
        <row r="229">
          <cell r="A229" t="str">
            <v>C0171</v>
          </cell>
          <cell r="B229" t="str">
            <v>Adam</v>
          </cell>
          <cell r="C229" t="str">
            <v>CWALINA</v>
          </cell>
          <cell r="D229" t="str">
            <v>SKB Suwałki</v>
          </cell>
        </row>
        <row r="230">
          <cell r="A230" t="str">
            <v>C3670</v>
          </cell>
          <cell r="B230" t="str">
            <v>Robert</v>
          </cell>
          <cell r="C230" t="str">
            <v>CYBULSKI</v>
          </cell>
          <cell r="D230" t="str">
            <v>MKB Lednik Miastko</v>
          </cell>
        </row>
        <row r="231">
          <cell r="A231" t="str">
            <v>C4264</v>
          </cell>
          <cell r="B231" t="str">
            <v>Szymon</v>
          </cell>
          <cell r="C231" t="str">
            <v>CYBULSKI</v>
          </cell>
          <cell r="D231" t="str">
            <v>MKB Lednik Miastko</v>
          </cell>
        </row>
        <row r="232">
          <cell r="A232" t="str">
            <v>C 031</v>
          </cell>
          <cell r="B232" t="str">
            <v>Dominika</v>
          </cell>
          <cell r="C232" t="str">
            <v>CYGAN</v>
          </cell>
          <cell r="D232" t="str">
            <v>KKS Ruch Piotrków Tryb.</v>
          </cell>
        </row>
        <row r="233">
          <cell r="A233" t="str">
            <v>C4035</v>
          </cell>
          <cell r="B233" t="str">
            <v>Natalia</v>
          </cell>
          <cell r="C233" t="str">
            <v>CYGAN</v>
          </cell>
          <cell r="D233" t="str">
            <v>KKS Ruch Piotrków Tryb.</v>
          </cell>
        </row>
        <row r="234">
          <cell r="A234" t="str">
            <v>C5340</v>
          </cell>
          <cell r="B234" t="str">
            <v>Hubert</v>
          </cell>
          <cell r="C234" t="str">
            <v>CYMBALISTA</v>
          </cell>
          <cell r="D234" t="str">
            <v>UKS 2 Sobótka</v>
          </cell>
        </row>
        <row r="235">
          <cell r="A235" t="str">
            <v>C4531</v>
          </cell>
          <cell r="B235" t="str">
            <v>Marcelina</v>
          </cell>
          <cell r="C235" t="str">
            <v>CYRAN</v>
          </cell>
          <cell r="D235" t="str">
            <v>UKSB Volant Mielec</v>
          </cell>
        </row>
        <row r="236">
          <cell r="A236" t="str">
            <v>C1202</v>
          </cell>
          <cell r="B236" t="str">
            <v>Mateusz</v>
          </cell>
          <cell r="C236" t="str">
            <v>CZACHOR</v>
          </cell>
          <cell r="D236" t="str">
            <v>MKS Stal Nowa Dęba</v>
          </cell>
        </row>
        <row r="237">
          <cell r="A237" t="str">
            <v>C0358</v>
          </cell>
          <cell r="B237" t="str">
            <v>Filip</v>
          </cell>
          <cell r="C237" t="str">
            <v>CZAJA</v>
          </cell>
          <cell r="D237" t="str">
            <v>UKS Kiko Zamość</v>
          </cell>
        </row>
        <row r="238">
          <cell r="A238" t="str">
            <v>C4850</v>
          </cell>
          <cell r="B238" t="str">
            <v>Julia</v>
          </cell>
          <cell r="C238" t="str">
            <v>CZAPLIC</v>
          </cell>
          <cell r="D238" t="str">
            <v>----</v>
          </cell>
        </row>
        <row r="239">
          <cell r="A239" t="str">
            <v>C4787</v>
          </cell>
          <cell r="B239" t="str">
            <v>Maciej</v>
          </cell>
          <cell r="C239" t="str">
            <v>CZARSKI</v>
          </cell>
          <cell r="D239" t="str">
            <v>AZSWAT Warszawa</v>
          </cell>
        </row>
        <row r="240">
          <cell r="A240" t="str">
            <v>C3953</v>
          </cell>
          <cell r="B240" t="str">
            <v>Mateusz</v>
          </cell>
          <cell r="C240" t="str">
            <v>CZECHOWICZ</v>
          </cell>
          <cell r="D240" t="str">
            <v>KS Chojnik Jelenia Góra</v>
          </cell>
        </row>
        <row r="241">
          <cell r="A241" t="str">
            <v>C4747</v>
          </cell>
          <cell r="B241" t="str">
            <v>Marcin</v>
          </cell>
          <cell r="C241" t="str">
            <v>CZEKAŁA</v>
          </cell>
          <cell r="D241" t="str">
            <v>UKSOSIR Badminton Sławno</v>
          </cell>
        </row>
        <row r="242">
          <cell r="A242" t="str">
            <v>C 015</v>
          </cell>
          <cell r="B242" t="str">
            <v>Dariusz</v>
          </cell>
          <cell r="C242" t="str">
            <v>CZEKAN</v>
          </cell>
          <cell r="D242" t="str">
            <v>SKB Piast Słupsk</v>
          </cell>
        </row>
        <row r="243">
          <cell r="A243" t="str">
            <v>C1712</v>
          </cell>
          <cell r="B243" t="str">
            <v>Robert</v>
          </cell>
          <cell r="C243" t="str">
            <v>CZEMBOR</v>
          </cell>
          <cell r="D243" t="str">
            <v>UKS Plesbad Pszczyna</v>
          </cell>
        </row>
        <row r="244">
          <cell r="A244" t="str">
            <v>C5119</v>
          </cell>
          <cell r="B244" t="str">
            <v>Jacek</v>
          </cell>
          <cell r="C244" t="str">
            <v>CZERNECKI</v>
          </cell>
          <cell r="D244" t="str">
            <v>UKS Plesbad Pszczyna</v>
          </cell>
        </row>
        <row r="245">
          <cell r="A245" t="str">
            <v>C5118</v>
          </cell>
          <cell r="B245" t="str">
            <v>Maciej</v>
          </cell>
          <cell r="C245" t="str">
            <v>CZERNECKI</v>
          </cell>
          <cell r="D245" t="str">
            <v>UKS Plesbad Pszczyna</v>
          </cell>
        </row>
        <row r="246">
          <cell r="A246" t="str">
            <v>C5316</v>
          </cell>
          <cell r="B246" t="str">
            <v>Daria</v>
          </cell>
          <cell r="C246" t="str">
            <v>CZERNIAWSKA</v>
          </cell>
          <cell r="D246" t="str">
            <v>SKB Suwałki</v>
          </cell>
        </row>
        <row r="247">
          <cell r="A247" t="str">
            <v>C5328</v>
          </cell>
          <cell r="B247" t="str">
            <v>Ewelina</v>
          </cell>
          <cell r="C247" t="str">
            <v>CZERWIŃSKA</v>
          </cell>
          <cell r="D247" t="str">
            <v>UKS Jagiellonka Medyka</v>
          </cell>
        </row>
        <row r="248">
          <cell r="A248" t="str">
            <v>C3964</v>
          </cell>
          <cell r="B248" t="str">
            <v>Karolina</v>
          </cell>
          <cell r="C248" t="str">
            <v>CZERWIŃSKA</v>
          </cell>
          <cell r="D248" t="str">
            <v>UKS Kiko Zamość</v>
          </cell>
        </row>
        <row r="249">
          <cell r="A249" t="str">
            <v>C3008</v>
          </cell>
          <cell r="B249" t="str">
            <v>Kacper</v>
          </cell>
          <cell r="C249" t="str">
            <v>CZERWIŃSKI</v>
          </cell>
          <cell r="D249" t="str">
            <v>UKS Kiko Zamość</v>
          </cell>
        </row>
        <row r="250">
          <cell r="A250" t="str">
            <v>C2106</v>
          </cell>
          <cell r="B250" t="str">
            <v>Krzysztof</v>
          </cell>
          <cell r="C250" t="str">
            <v>CZERWIŃSKI</v>
          </cell>
          <cell r="D250" t="str">
            <v>UKS Plesbad Pszczyna</v>
          </cell>
        </row>
        <row r="251">
          <cell r="A251" t="str">
            <v>C4181</v>
          </cell>
          <cell r="B251" t="str">
            <v>Miłosz</v>
          </cell>
          <cell r="C251" t="str">
            <v>CZERWIŃSKI</v>
          </cell>
          <cell r="D251" t="str">
            <v>UKS Iskra Babimost</v>
          </cell>
        </row>
        <row r="252">
          <cell r="A252" t="str">
            <v>C3699</v>
          </cell>
          <cell r="B252" t="str">
            <v>Barbara</v>
          </cell>
          <cell r="C252" t="str">
            <v>CZOCHÓR</v>
          </cell>
          <cell r="D252" t="str">
            <v>UKS Orliki Ropica Polska</v>
          </cell>
        </row>
        <row r="253">
          <cell r="A253" t="str">
            <v>C4439</v>
          </cell>
          <cell r="B253" t="str">
            <v>Dawid</v>
          </cell>
          <cell r="C253" t="str">
            <v>CZOSNYKA</v>
          </cell>
          <cell r="D253" t="str">
            <v>UKS Sokół Ropczyce</v>
          </cell>
        </row>
        <row r="254">
          <cell r="A254" t="str">
            <v>C4740</v>
          </cell>
          <cell r="B254" t="str">
            <v>Wiktoria</v>
          </cell>
          <cell r="C254" t="str">
            <v>CZUPAJŁO</v>
          </cell>
          <cell r="D254" t="str">
            <v>UKS Kometa Sianów</v>
          </cell>
        </row>
        <row r="255">
          <cell r="A255" t="str">
            <v>C1892</v>
          </cell>
          <cell r="B255" t="str">
            <v>Tymoteusz</v>
          </cell>
          <cell r="C255" t="str">
            <v>CZYSZ</v>
          </cell>
          <cell r="D255" t="str">
            <v>UKS Plesbad Pszczyna</v>
          </cell>
        </row>
        <row r="256">
          <cell r="A256" t="str">
            <v>Ć2294</v>
          </cell>
          <cell r="B256" t="str">
            <v>Paweł</v>
          </cell>
          <cell r="C256" t="str">
            <v>ĆWIEK</v>
          </cell>
          <cell r="D256" t="str">
            <v>ŚKB Harcownik Warszawa</v>
          </cell>
        </row>
        <row r="257">
          <cell r="A257" t="str">
            <v>D2547</v>
          </cell>
          <cell r="B257" t="str">
            <v>Andrzej</v>
          </cell>
          <cell r="C257" t="str">
            <v>DADAS</v>
          </cell>
          <cell r="D257" t="str">
            <v>MKS Garwolin</v>
          </cell>
        </row>
        <row r="258">
          <cell r="A258" t="str">
            <v>D2962</v>
          </cell>
          <cell r="B258" t="str">
            <v>Alicja</v>
          </cell>
          <cell r="C258" t="str">
            <v>DAJCZAK</v>
          </cell>
          <cell r="D258" t="str">
            <v>UKS Iskra Babimost</v>
          </cell>
        </row>
        <row r="259">
          <cell r="A259" t="str">
            <v>D1960</v>
          </cell>
          <cell r="B259" t="str">
            <v>Anna</v>
          </cell>
          <cell r="C259" t="str">
            <v>DAJCZAK</v>
          </cell>
          <cell r="D259" t="str">
            <v>UKS Iskra Babimost</v>
          </cell>
        </row>
        <row r="260">
          <cell r="A260" t="str">
            <v>D0131</v>
          </cell>
          <cell r="B260" t="str">
            <v>Magda</v>
          </cell>
          <cell r="C260" t="str">
            <v>DAKOWICZ</v>
          </cell>
          <cell r="D260" t="str">
            <v>LUKS Badminton Choroszcz</v>
          </cell>
        </row>
        <row r="261">
          <cell r="A261" t="str">
            <v>D3323</v>
          </cell>
          <cell r="B261" t="str">
            <v>Mateusz</v>
          </cell>
          <cell r="C261" t="str">
            <v>DANIELAK</v>
          </cell>
          <cell r="D261" t="str">
            <v>KKS Ruch Piotrków Tryb.</v>
          </cell>
        </row>
        <row r="262">
          <cell r="A262" t="str">
            <v>D4707</v>
          </cell>
          <cell r="B262" t="str">
            <v>Marcin</v>
          </cell>
          <cell r="C262" t="str">
            <v>DANOWSKI</v>
          </cell>
          <cell r="D262" t="str">
            <v>----</v>
          </cell>
        </row>
        <row r="263">
          <cell r="A263" t="str">
            <v>D3782</v>
          </cell>
          <cell r="B263" t="str">
            <v>Joanna</v>
          </cell>
          <cell r="C263" t="str">
            <v>DATA</v>
          </cell>
          <cell r="D263" t="str">
            <v>UMKS Junis Szczucin</v>
          </cell>
        </row>
        <row r="264">
          <cell r="A264" t="str">
            <v>D4886</v>
          </cell>
          <cell r="B264" t="str">
            <v>Michał</v>
          </cell>
          <cell r="C264" t="str">
            <v>DAWISKIBA</v>
          </cell>
          <cell r="D264" t="str">
            <v>KS Chojnik Jelenia Góra</v>
          </cell>
        </row>
        <row r="265">
          <cell r="A265" t="str">
            <v>D3427</v>
          </cell>
          <cell r="B265" t="str">
            <v>Wiktoria</v>
          </cell>
          <cell r="C265" t="str">
            <v>DĄBCZYŃSKA</v>
          </cell>
          <cell r="D265" t="str">
            <v>MKS Orlicz Suchedniów</v>
          </cell>
        </row>
        <row r="266">
          <cell r="A266" t="str">
            <v>D5251</v>
          </cell>
          <cell r="B266" t="str">
            <v>Tomasz</v>
          </cell>
          <cell r="C266" t="str">
            <v>DĄBEK</v>
          </cell>
          <cell r="D266" t="str">
            <v>----</v>
          </cell>
        </row>
        <row r="267">
          <cell r="A267" t="str">
            <v>D4573</v>
          </cell>
          <cell r="B267" t="str">
            <v>Dominika</v>
          </cell>
          <cell r="C267" t="str">
            <v>DĄBROWSKA</v>
          </cell>
          <cell r="D267" t="str">
            <v>UKS Smecz Bogatynia</v>
          </cell>
        </row>
        <row r="268">
          <cell r="A268" t="str">
            <v>D5078</v>
          </cell>
          <cell r="B268" t="str">
            <v>Kamila</v>
          </cell>
          <cell r="C268" t="str">
            <v>DĄBROWSKA</v>
          </cell>
          <cell r="D268" t="str">
            <v>UKS Badminton Stare Babice</v>
          </cell>
        </row>
        <row r="269">
          <cell r="A269" t="str">
            <v>D2367</v>
          </cell>
          <cell r="B269" t="str">
            <v>Maciej</v>
          </cell>
          <cell r="C269" t="str">
            <v>DĄBROWSKI</v>
          </cell>
          <cell r="D269" t="str">
            <v>UKS Hubal Białystok</v>
          </cell>
        </row>
        <row r="270">
          <cell r="A270" t="str">
            <v>D4484</v>
          </cell>
          <cell r="B270" t="str">
            <v>Rafał</v>
          </cell>
          <cell r="C270" t="str">
            <v>DELONG</v>
          </cell>
          <cell r="D270" t="str">
            <v>UKS Kiko Zamość</v>
          </cell>
        </row>
        <row r="271">
          <cell r="A271" t="str">
            <v>D5265</v>
          </cell>
          <cell r="B271" t="str">
            <v>Aleksandra</v>
          </cell>
          <cell r="C271" t="str">
            <v>DEMSKA</v>
          </cell>
          <cell r="D271" t="str">
            <v>KS Match Point Ślęza</v>
          </cell>
        </row>
        <row r="272">
          <cell r="A272" t="str">
            <v>D4252</v>
          </cell>
          <cell r="B272" t="str">
            <v>Klaudia</v>
          </cell>
          <cell r="C272" t="str">
            <v>DERDA</v>
          </cell>
          <cell r="D272" t="str">
            <v>----</v>
          </cell>
        </row>
        <row r="273">
          <cell r="A273" t="str">
            <v>D3918</v>
          </cell>
          <cell r="B273" t="str">
            <v>Patrycja</v>
          </cell>
          <cell r="C273" t="str">
            <v>DEREWIECKA</v>
          </cell>
          <cell r="D273" t="str">
            <v>UKS Kiko Zamość</v>
          </cell>
        </row>
        <row r="274">
          <cell r="A274" t="str">
            <v>D0337</v>
          </cell>
          <cell r="B274" t="str">
            <v>Marcin</v>
          </cell>
          <cell r="C274" t="str">
            <v>DERNOGA</v>
          </cell>
          <cell r="D274" t="str">
            <v>KS Białystok</v>
          </cell>
        </row>
        <row r="275">
          <cell r="A275" t="str">
            <v>D3155</v>
          </cell>
          <cell r="B275" t="str">
            <v>Anna</v>
          </cell>
          <cell r="C275" t="str">
            <v>DĘBSKA</v>
          </cell>
          <cell r="D275" t="str">
            <v>UKSB Milenium Warszawa</v>
          </cell>
        </row>
        <row r="276">
          <cell r="A276" t="str">
            <v>D0758</v>
          </cell>
          <cell r="B276" t="str">
            <v>Jakub</v>
          </cell>
          <cell r="C276" t="str">
            <v>DĘBSKI</v>
          </cell>
          <cell r="D276" t="str">
            <v>ŚKB Harcownik Warszawa</v>
          </cell>
        </row>
        <row r="277">
          <cell r="A277" t="str">
            <v>D2039</v>
          </cell>
          <cell r="B277" t="str">
            <v>Paweł</v>
          </cell>
          <cell r="C277" t="str">
            <v>DĘBSKI</v>
          </cell>
          <cell r="D277" t="str">
            <v>ŚKB Harcownik Warszawa</v>
          </cell>
        </row>
        <row r="278">
          <cell r="A278" t="str">
            <v>D3428</v>
          </cell>
          <cell r="B278" t="str">
            <v>Adrian</v>
          </cell>
          <cell r="C278" t="str">
            <v>DOBOSIEWICZ</v>
          </cell>
          <cell r="D278" t="str">
            <v>ŚKB Harcownik Warszawa</v>
          </cell>
        </row>
        <row r="279">
          <cell r="A279" t="str">
            <v>D0749</v>
          </cell>
          <cell r="B279" t="str">
            <v>Mateusz</v>
          </cell>
          <cell r="C279" t="str">
            <v>DOBROŃSKI</v>
          </cell>
          <cell r="D279" t="str">
            <v>AZSUWM Olsztyn</v>
          </cell>
        </row>
        <row r="280">
          <cell r="A280" t="str">
            <v>D4683</v>
          </cell>
          <cell r="B280" t="str">
            <v>Nadia</v>
          </cell>
          <cell r="C280" t="str">
            <v>DOBROWOLSKA</v>
          </cell>
          <cell r="D280" t="str">
            <v>----</v>
          </cell>
        </row>
        <row r="281">
          <cell r="A281" t="str">
            <v>D2843</v>
          </cell>
          <cell r="B281" t="str">
            <v>Emilia</v>
          </cell>
          <cell r="C281" t="str">
            <v>DOLNA</v>
          </cell>
          <cell r="D281" t="str">
            <v>SKB Piast Słupsk</v>
          </cell>
        </row>
        <row r="282">
          <cell r="A282" t="str">
            <v>D 026</v>
          </cell>
          <cell r="B282" t="str">
            <v>Jerzy</v>
          </cell>
          <cell r="C282" t="str">
            <v>DOŁHAN</v>
          </cell>
          <cell r="D282" t="str">
            <v>----</v>
          </cell>
        </row>
        <row r="283">
          <cell r="A283" t="str">
            <v>D5052</v>
          </cell>
          <cell r="B283" t="str">
            <v>Patrycja</v>
          </cell>
          <cell r="C283" t="str">
            <v>DOMAŃSKA</v>
          </cell>
          <cell r="D283" t="str">
            <v>----</v>
          </cell>
        </row>
        <row r="284">
          <cell r="A284" t="str">
            <v>D4015</v>
          </cell>
          <cell r="B284" t="str">
            <v>Angelika</v>
          </cell>
          <cell r="C284" t="str">
            <v>DOMIN</v>
          </cell>
          <cell r="D284" t="str">
            <v>UMKS Dubiecko</v>
          </cell>
        </row>
        <row r="285">
          <cell r="A285" t="str">
            <v>D5106</v>
          </cell>
          <cell r="B285" t="str">
            <v>Bogusław</v>
          </cell>
          <cell r="C285" t="str">
            <v>DOMINIKOWSKI</v>
          </cell>
          <cell r="D285" t="str">
            <v>----</v>
          </cell>
        </row>
        <row r="286">
          <cell r="A286" t="str">
            <v>D4797</v>
          </cell>
          <cell r="B286" t="str">
            <v>Anna</v>
          </cell>
          <cell r="C286" t="str">
            <v>DOMŻALSKA</v>
          </cell>
          <cell r="D286" t="str">
            <v>SLKS Tramp Orneta</v>
          </cell>
        </row>
        <row r="287">
          <cell r="A287" t="str">
            <v>D4545</v>
          </cell>
          <cell r="B287" t="str">
            <v>Joanna</v>
          </cell>
          <cell r="C287" t="str">
            <v>DORAWA</v>
          </cell>
          <cell r="D287" t="str">
            <v>MKB Lednik Miastko</v>
          </cell>
        </row>
        <row r="288">
          <cell r="A288" t="str">
            <v>D1081</v>
          </cell>
          <cell r="B288" t="str">
            <v>Zbigniew</v>
          </cell>
          <cell r="C288" t="str">
            <v>DORNA</v>
          </cell>
          <cell r="D288" t="str">
            <v>----</v>
          </cell>
        </row>
        <row r="289">
          <cell r="A289" t="str">
            <v>D0591</v>
          </cell>
          <cell r="B289" t="str">
            <v>Agata</v>
          </cell>
          <cell r="C289" t="str">
            <v>DOROSZKIEWICZ</v>
          </cell>
          <cell r="D289" t="str">
            <v>----</v>
          </cell>
        </row>
        <row r="290">
          <cell r="A290" t="str">
            <v>D3882</v>
          </cell>
          <cell r="B290" t="str">
            <v>Jakub</v>
          </cell>
          <cell r="C290" t="str">
            <v>DRABIK</v>
          </cell>
          <cell r="D290" t="str">
            <v>MKS Spartakus Niepołomice</v>
          </cell>
        </row>
        <row r="291">
          <cell r="A291" t="str">
            <v>D4005</v>
          </cell>
          <cell r="B291" t="str">
            <v>Wojciech</v>
          </cell>
          <cell r="C291" t="str">
            <v>DRABIK</v>
          </cell>
          <cell r="D291" t="str">
            <v>MKS Spartakus Niepołomice</v>
          </cell>
        </row>
        <row r="292">
          <cell r="A292" t="str">
            <v>D5143</v>
          </cell>
          <cell r="B292" t="str">
            <v>Wojciech</v>
          </cell>
          <cell r="C292" t="str">
            <v>DRANIKOWSKI</v>
          </cell>
          <cell r="D292" t="str">
            <v>----</v>
          </cell>
        </row>
        <row r="293">
          <cell r="A293" t="str">
            <v>D5062</v>
          </cell>
          <cell r="B293" t="str">
            <v>Emilia</v>
          </cell>
          <cell r="C293" t="str">
            <v>DRĄGOWSKA</v>
          </cell>
          <cell r="D293" t="str">
            <v>UKS Hubal Białystok</v>
          </cell>
        </row>
        <row r="294">
          <cell r="A294" t="str">
            <v>D3423</v>
          </cell>
          <cell r="B294" t="str">
            <v>Ryszard</v>
          </cell>
          <cell r="C294" t="str">
            <v>DRĄŻKOWSKI</v>
          </cell>
          <cell r="D294" t="str">
            <v>----</v>
          </cell>
        </row>
        <row r="295">
          <cell r="A295" t="str">
            <v>D0119</v>
          </cell>
          <cell r="B295" t="str">
            <v>Wiesław</v>
          </cell>
          <cell r="C295" t="str">
            <v>DREWICZ</v>
          </cell>
          <cell r="D295" t="str">
            <v>----</v>
          </cell>
        </row>
        <row r="296">
          <cell r="A296" t="str">
            <v>D2976</v>
          </cell>
          <cell r="B296" t="str">
            <v>Krzysztof</v>
          </cell>
          <cell r="C296" t="str">
            <v>DROŃ</v>
          </cell>
          <cell r="D296" t="str">
            <v>UKS Hubal Białystok</v>
          </cell>
        </row>
        <row r="297">
          <cell r="A297" t="str">
            <v>D0971</v>
          </cell>
          <cell r="B297" t="str">
            <v>Paweł</v>
          </cell>
          <cell r="C297" t="str">
            <v>DROŻDŻ</v>
          </cell>
          <cell r="D297" t="str">
            <v>SKB Piast Słupsk</v>
          </cell>
        </row>
        <row r="298">
          <cell r="A298" t="str">
            <v>D0593</v>
          </cell>
          <cell r="B298" t="str">
            <v>Lech</v>
          </cell>
          <cell r="C298" t="str">
            <v>DRYŻAŁOWSKI</v>
          </cell>
          <cell r="D298" t="str">
            <v>AZSUWM Olsztyn</v>
          </cell>
        </row>
        <row r="299">
          <cell r="A299" t="str">
            <v>D1898</v>
          </cell>
          <cell r="B299" t="str">
            <v>Mateusz</v>
          </cell>
          <cell r="C299" t="str">
            <v>DUBOWSKI</v>
          </cell>
          <cell r="D299" t="str">
            <v>UKS Hubal Białystok</v>
          </cell>
        </row>
        <row r="300">
          <cell r="A300" t="str">
            <v>D4628</v>
          </cell>
          <cell r="B300" t="str">
            <v>Anna</v>
          </cell>
          <cell r="C300" t="str">
            <v>DUDA</v>
          </cell>
          <cell r="D300" t="str">
            <v>ULKS U-2 Lotka Bytów</v>
          </cell>
        </row>
        <row r="301">
          <cell r="A301" t="str">
            <v>D3651</v>
          </cell>
          <cell r="B301" t="str">
            <v>Ewelina</v>
          </cell>
          <cell r="C301" t="str">
            <v>DUDEK</v>
          </cell>
          <cell r="D301" t="str">
            <v>UKS Ostrówek</v>
          </cell>
        </row>
        <row r="302">
          <cell r="A302" t="str">
            <v>D3956</v>
          </cell>
          <cell r="B302" t="str">
            <v>Sebastian</v>
          </cell>
          <cell r="C302" t="str">
            <v>DUDEK</v>
          </cell>
          <cell r="D302" t="str">
            <v>UKS Iskra Sarbice</v>
          </cell>
        </row>
        <row r="303">
          <cell r="A303" t="str">
            <v>D4699</v>
          </cell>
          <cell r="B303" t="str">
            <v>Wiktoria</v>
          </cell>
          <cell r="C303" t="str">
            <v>DUDEK</v>
          </cell>
          <cell r="D303" t="str">
            <v>----</v>
          </cell>
        </row>
        <row r="304">
          <cell r="A304" t="str">
            <v>D5258</v>
          </cell>
          <cell r="B304" t="str">
            <v>Aleksandra</v>
          </cell>
          <cell r="C304" t="str">
            <v>DUDZIAK</v>
          </cell>
          <cell r="D304" t="str">
            <v>UMKS Dubiecko</v>
          </cell>
        </row>
        <row r="305">
          <cell r="A305" t="str">
            <v>D5336</v>
          </cell>
          <cell r="B305" t="str">
            <v>Artur</v>
          </cell>
          <cell r="C305" t="str">
            <v>DUDZIAK</v>
          </cell>
          <cell r="D305" t="str">
            <v>UMKS Dubiecko</v>
          </cell>
        </row>
        <row r="306">
          <cell r="A306" t="str">
            <v>D5257</v>
          </cell>
          <cell r="B306" t="str">
            <v>Izabela</v>
          </cell>
          <cell r="C306" t="str">
            <v>DUDZIAK</v>
          </cell>
          <cell r="D306" t="str">
            <v>UMKS Dubiecko</v>
          </cell>
        </row>
        <row r="307">
          <cell r="A307" t="str">
            <v>D5295</v>
          </cell>
          <cell r="B307" t="str">
            <v>Wiktoria</v>
          </cell>
          <cell r="C307" t="str">
            <v>DUDZIC</v>
          </cell>
          <cell r="D307" t="str">
            <v>UKS KSBad Kraków</v>
          </cell>
        </row>
        <row r="308">
          <cell r="A308" t="str">
            <v>D4912</v>
          </cell>
          <cell r="B308" t="str">
            <v>Magdalena</v>
          </cell>
          <cell r="C308" t="str">
            <v>DUDZIŃSKA</v>
          </cell>
          <cell r="D308" t="str">
            <v>KKS Ruch Piotrków Tryb.</v>
          </cell>
        </row>
        <row r="309">
          <cell r="A309" t="str">
            <v>D5085</v>
          </cell>
          <cell r="B309" t="str">
            <v>Karol</v>
          </cell>
          <cell r="C309" t="str">
            <v>DULAK</v>
          </cell>
          <cell r="D309" t="str">
            <v>UMKS Junis Szczucin</v>
          </cell>
        </row>
        <row r="310">
          <cell r="A310" t="str">
            <v>D4915</v>
          </cell>
          <cell r="B310" t="str">
            <v>Kinga</v>
          </cell>
          <cell r="C310" t="str">
            <v>DULINSKA</v>
          </cell>
          <cell r="D310" t="str">
            <v>UKS 25 Kielce</v>
          </cell>
        </row>
        <row r="311">
          <cell r="A311" t="str">
            <v>D4918</v>
          </cell>
          <cell r="B311" t="str">
            <v>Wiktor</v>
          </cell>
          <cell r="C311" t="str">
            <v>DULIŃSKI</v>
          </cell>
          <cell r="D311" t="str">
            <v>UKS 25 Kielce</v>
          </cell>
        </row>
        <row r="312">
          <cell r="A312" t="str">
            <v>D3479</v>
          </cell>
          <cell r="B312" t="str">
            <v>Anna</v>
          </cell>
          <cell r="C312" t="str">
            <v>DWORAKOWSKA</v>
          </cell>
          <cell r="D312" t="str">
            <v>UKSB Milenium Warszawa</v>
          </cell>
        </row>
        <row r="313">
          <cell r="A313" t="str">
            <v>D3181</v>
          </cell>
          <cell r="B313" t="str">
            <v>Barbara</v>
          </cell>
          <cell r="C313" t="str">
            <v>DWORAKOWSKA</v>
          </cell>
          <cell r="D313" t="str">
            <v>UKSB Milenium Warszawa</v>
          </cell>
        </row>
        <row r="314">
          <cell r="A314" t="str">
            <v>D4088</v>
          </cell>
          <cell r="B314" t="str">
            <v>Julka</v>
          </cell>
          <cell r="C314" t="str">
            <v>DWORZYŃSKA</v>
          </cell>
          <cell r="D314" t="str">
            <v>KKS Ruch Piotrków Tryb.</v>
          </cell>
        </row>
        <row r="315">
          <cell r="A315" t="str">
            <v>D3178</v>
          </cell>
          <cell r="B315" t="str">
            <v>Dominika</v>
          </cell>
          <cell r="C315" t="str">
            <v>DYBAŁ</v>
          </cell>
          <cell r="D315" t="str">
            <v>AZSAGH Kraków</v>
          </cell>
        </row>
        <row r="316">
          <cell r="A316" t="str">
            <v>D1191</v>
          </cell>
          <cell r="B316" t="str">
            <v>Wiktor</v>
          </cell>
          <cell r="C316" t="str">
            <v>DYBUL</v>
          </cell>
          <cell r="D316" t="str">
            <v>KS Wesoła Warszawa</v>
          </cell>
        </row>
        <row r="317">
          <cell r="A317" t="str">
            <v>D2926</v>
          </cell>
          <cell r="B317" t="str">
            <v>Łukasz</v>
          </cell>
          <cell r="C317" t="str">
            <v>DYCHA</v>
          </cell>
          <cell r="D317" t="str">
            <v>MKS Stal Nowa Dęba</v>
          </cell>
        </row>
        <row r="318">
          <cell r="A318" t="str">
            <v>D3989</v>
          </cell>
          <cell r="B318" t="str">
            <v>Tomasz</v>
          </cell>
          <cell r="C318" t="str">
            <v>DYLĄG</v>
          </cell>
          <cell r="D318" t="str">
            <v>UKS Badmin Gorlice</v>
          </cell>
        </row>
        <row r="319">
          <cell r="A319" t="str">
            <v>D4622</v>
          </cell>
          <cell r="B319" t="str">
            <v>Klaudia</v>
          </cell>
          <cell r="C319" t="str">
            <v>DYMEK</v>
          </cell>
          <cell r="D319" t="str">
            <v>UKS 70 Płock</v>
          </cell>
        </row>
        <row r="320">
          <cell r="A320" t="str">
            <v>D1636</v>
          </cell>
          <cell r="B320" t="str">
            <v>Mateusz</v>
          </cell>
          <cell r="C320" t="str">
            <v>DYNAK</v>
          </cell>
          <cell r="D320" t="str">
            <v>SKB Piast Słupsk</v>
          </cell>
        </row>
        <row r="321">
          <cell r="A321" t="str">
            <v>D4524</v>
          </cell>
          <cell r="B321" t="str">
            <v>Piotr</v>
          </cell>
          <cell r="C321" t="str">
            <v>DYNIA</v>
          </cell>
          <cell r="D321" t="str">
            <v>ŚKB Harcownik Warszawa</v>
          </cell>
        </row>
        <row r="322">
          <cell r="A322" t="str">
            <v>D4892</v>
          </cell>
          <cell r="B322" t="str">
            <v>Jakub</v>
          </cell>
          <cell r="C322" t="str">
            <v>DYNIEWICZ</v>
          </cell>
          <cell r="D322" t="str">
            <v>UKSB Milenium Warszawa</v>
          </cell>
        </row>
        <row r="323">
          <cell r="A323" t="str">
            <v>D4893</v>
          </cell>
          <cell r="B323" t="str">
            <v>Karolina</v>
          </cell>
          <cell r="C323" t="str">
            <v>DYNIEWICZ</v>
          </cell>
          <cell r="D323" t="str">
            <v>UKSB Milenium Warszawa</v>
          </cell>
        </row>
        <row r="324">
          <cell r="A324" t="str">
            <v>D4970</v>
          </cell>
          <cell r="B324" t="str">
            <v>Wojciech</v>
          </cell>
          <cell r="C324" t="str">
            <v>DYRCZ</v>
          </cell>
          <cell r="D324" t="str">
            <v>----</v>
          </cell>
        </row>
        <row r="325">
          <cell r="A325" t="str">
            <v>D4771</v>
          </cell>
          <cell r="B325" t="str">
            <v>Paulina</v>
          </cell>
          <cell r="C325" t="str">
            <v>DYSARZ</v>
          </cell>
          <cell r="D325" t="str">
            <v>UKS 15 Kędzierzyn-Koźle</v>
          </cell>
        </row>
        <row r="326">
          <cell r="A326" t="str">
            <v>D5217</v>
          </cell>
          <cell r="B326" t="str">
            <v>Dominika</v>
          </cell>
          <cell r="C326" t="str">
            <v>DZIDA</v>
          </cell>
          <cell r="D326" t="str">
            <v>SKB Suwałki</v>
          </cell>
        </row>
        <row r="327">
          <cell r="A327" t="str">
            <v>D4375</v>
          </cell>
          <cell r="B327" t="str">
            <v>Monika</v>
          </cell>
          <cell r="C327" t="str">
            <v>DZIEDZIC</v>
          </cell>
          <cell r="D327" t="str">
            <v>ŚKB Harcownik Warszawa</v>
          </cell>
        </row>
        <row r="328">
          <cell r="A328" t="str">
            <v>D4266</v>
          </cell>
          <cell r="B328" t="str">
            <v>Karolina</v>
          </cell>
          <cell r="C328" t="str">
            <v>DZIEKAN</v>
          </cell>
          <cell r="D328" t="str">
            <v>UKSB Volant Mielec</v>
          </cell>
        </row>
        <row r="329">
          <cell r="A329" t="str">
            <v>D5240</v>
          </cell>
          <cell r="B329" t="str">
            <v>Jakub</v>
          </cell>
          <cell r="C329" t="str">
            <v>DZIENIS</v>
          </cell>
          <cell r="D329" t="str">
            <v>UKS Ząbkowice Dąbrowa Górn.</v>
          </cell>
        </row>
        <row r="330">
          <cell r="A330" t="str">
            <v>D3623</v>
          </cell>
          <cell r="B330" t="str">
            <v>Martyna</v>
          </cell>
          <cell r="C330" t="str">
            <v>DZIEWIT</v>
          </cell>
          <cell r="D330" t="str">
            <v>AZSWAT Warszawa</v>
          </cell>
        </row>
        <row r="331">
          <cell r="A331" t="str">
            <v>D4415</v>
          </cell>
          <cell r="B331" t="str">
            <v>Adrian</v>
          </cell>
          <cell r="C331" t="str">
            <v>DZIKI</v>
          </cell>
          <cell r="D331" t="str">
            <v>UKS Badmin Gorlice</v>
          </cell>
        </row>
        <row r="332">
          <cell r="A332" t="str">
            <v>D4416</v>
          </cell>
          <cell r="B332" t="str">
            <v>Amadeusz</v>
          </cell>
          <cell r="C332" t="str">
            <v>DZIKI</v>
          </cell>
          <cell r="D332" t="str">
            <v>UKS Badmin Gorlice</v>
          </cell>
        </row>
        <row r="333">
          <cell r="A333" t="str">
            <v>D4868</v>
          </cell>
          <cell r="B333" t="str">
            <v>Karol</v>
          </cell>
          <cell r="C333" t="str">
            <v>DZIKI</v>
          </cell>
          <cell r="D333" t="str">
            <v>UKS Badmin Gorlice</v>
          </cell>
        </row>
        <row r="334">
          <cell r="A334" t="str">
            <v>D4724</v>
          </cell>
          <cell r="B334" t="str">
            <v>Wiktoria</v>
          </cell>
          <cell r="C334" t="str">
            <v>DZIKI</v>
          </cell>
          <cell r="D334" t="str">
            <v>LKS Technik Głubczyce</v>
          </cell>
        </row>
        <row r="335">
          <cell r="A335" t="str">
            <v>D1273</v>
          </cell>
          <cell r="B335" t="str">
            <v>Adrian</v>
          </cell>
          <cell r="C335" t="str">
            <v>DZIÓŁKO</v>
          </cell>
          <cell r="D335" t="str">
            <v>UKS Hubal Białystok</v>
          </cell>
        </row>
        <row r="336">
          <cell r="A336" t="str">
            <v>E4320</v>
          </cell>
          <cell r="B336" t="str">
            <v>Franciszek</v>
          </cell>
          <cell r="C336" t="str">
            <v>EBERT</v>
          </cell>
          <cell r="D336" t="str">
            <v>KS Hubertus Zalesie Górne</v>
          </cell>
        </row>
        <row r="337">
          <cell r="A337" t="str">
            <v>E3945</v>
          </cell>
          <cell r="B337" t="str">
            <v>Anna</v>
          </cell>
          <cell r="C337" t="str">
            <v>EFREMOVA</v>
          </cell>
          <cell r="D337" t="str">
            <v>AZSAGH Kraków</v>
          </cell>
        </row>
        <row r="338">
          <cell r="A338" t="str">
            <v>E3887</v>
          </cell>
          <cell r="B338" t="str">
            <v>Mateusz</v>
          </cell>
          <cell r="C338" t="str">
            <v>EREZMAN</v>
          </cell>
          <cell r="D338" t="str">
            <v>SLKS Tramp Orneta</v>
          </cell>
        </row>
        <row r="339">
          <cell r="A339" t="str">
            <v>E4898</v>
          </cell>
          <cell r="B339" t="str">
            <v>Dominik</v>
          </cell>
          <cell r="C339" t="str">
            <v>ESKA</v>
          </cell>
          <cell r="D339" t="str">
            <v>MUKBMDK Płock</v>
          </cell>
        </row>
        <row r="340">
          <cell r="A340" t="str">
            <v>F5212</v>
          </cell>
          <cell r="B340" t="str">
            <v>Gabriela</v>
          </cell>
          <cell r="C340" t="str">
            <v>FABER</v>
          </cell>
          <cell r="D340" t="str">
            <v>----</v>
          </cell>
        </row>
        <row r="341">
          <cell r="A341" t="str">
            <v>F3716</v>
          </cell>
          <cell r="B341" t="str">
            <v>Wojciech</v>
          </cell>
          <cell r="C341" t="str">
            <v>FABISIAK</v>
          </cell>
          <cell r="D341" t="str">
            <v>ŚKB Harcownik Warszawa</v>
          </cell>
        </row>
        <row r="342">
          <cell r="A342" t="str">
            <v>F4130</v>
          </cell>
          <cell r="B342" t="str">
            <v>Fryderyka</v>
          </cell>
          <cell r="C342" t="str">
            <v>FALANDYSZ</v>
          </cell>
          <cell r="D342" t="str">
            <v>ŚKB Harcownik Warszawa</v>
          </cell>
        </row>
        <row r="343">
          <cell r="A343" t="str">
            <v>F5086</v>
          </cell>
          <cell r="B343" t="str">
            <v>Adrian</v>
          </cell>
          <cell r="C343" t="str">
            <v>FALKIEWICZ</v>
          </cell>
          <cell r="D343" t="str">
            <v>UKS 70 Płock</v>
          </cell>
        </row>
        <row r="344">
          <cell r="A344" t="str">
            <v>F4080</v>
          </cell>
          <cell r="B344" t="str">
            <v>Eliza</v>
          </cell>
          <cell r="C344" t="str">
            <v>FALKIEWICZ</v>
          </cell>
          <cell r="D344" t="str">
            <v>UKS 70 Płock</v>
          </cell>
        </row>
        <row r="345">
          <cell r="A345" t="str">
            <v>F2400</v>
          </cell>
          <cell r="B345" t="str">
            <v>Marta</v>
          </cell>
          <cell r="C345" t="str">
            <v>FALKOWSKA</v>
          </cell>
          <cell r="D345" t="str">
            <v>SKB Piast Słupsk</v>
          </cell>
        </row>
        <row r="346">
          <cell r="A346" t="str">
            <v>F3613</v>
          </cell>
          <cell r="B346" t="str">
            <v>Sylwia</v>
          </cell>
          <cell r="C346" t="str">
            <v>FALKOWSKA</v>
          </cell>
          <cell r="D346" t="str">
            <v>UKS Kometa Sianów</v>
          </cell>
        </row>
        <row r="347">
          <cell r="A347" t="str">
            <v>F4880</v>
          </cell>
          <cell r="B347" t="str">
            <v>Dawid</v>
          </cell>
          <cell r="C347" t="str">
            <v>FALKOWSKI</v>
          </cell>
          <cell r="D347" t="str">
            <v>MMKS Gdańsk</v>
          </cell>
        </row>
        <row r="348">
          <cell r="A348" t="str">
            <v>F4879</v>
          </cell>
          <cell r="B348" t="str">
            <v>Filip</v>
          </cell>
          <cell r="C348" t="str">
            <v>FALTYNOWSKI</v>
          </cell>
          <cell r="D348" t="str">
            <v>KKS Warmia Olsztyn</v>
          </cell>
        </row>
        <row r="349">
          <cell r="A349" t="str">
            <v>F3717</v>
          </cell>
          <cell r="B349" t="str">
            <v>Dariusz</v>
          </cell>
          <cell r="C349" t="str">
            <v>FEDEROWICZ</v>
          </cell>
          <cell r="D349" t="str">
            <v>ŚKB Harcownik Warszawa</v>
          </cell>
        </row>
        <row r="350">
          <cell r="A350" t="str">
            <v>F3718</v>
          </cell>
          <cell r="B350" t="str">
            <v>Jan</v>
          </cell>
          <cell r="C350" t="str">
            <v>FEDEROWICZ</v>
          </cell>
          <cell r="D350" t="str">
            <v>ŚKB Harcownik Warszawa</v>
          </cell>
        </row>
        <row r="351">
          <cell r="A351" t="str">
            <v>F4625</v>
          </cell>
          <cell r="B351" t="str">
            <v>Marcin</v>
          </cell>
          <cell r="C351" t="str">
            <v>FEDOROWICZ</v>
          </cell>
          <cell r="D351" t="str">
            <v>KS Masovia Płock</v>
          </cell>
        </row>
        <row r="352">
          <cell r="A352" t="str">
            <v>F3777</v>
          </cell>
          <cell r="B352" t="str">
            <v>Aleksandra</v>
          </cell>
          <cell r="C352" t="str">
            <v>FELSKA</v>
          </cell>
          <cell r="D352" t="str">
            <v>UKS Orkan Przeźmierowo</v>
          </cell>
        </row>
        <row r="353">
          <cell r="A353" t="str">
            <v>F4888</v>
          </cell>
          <cell r="B353" t="str">
            <v>Jarosław</v>
          </cell>
          <cell r="C353" t="str">
            <v>FIJAŁKOWSKI</v>
          </cell>
          <cell r="D353" t="str">
            <v>UKSB Milenium Warszawa</v>
          </cell>
        </row>
        <row r="354">
          <cell r="A354" t="str">
            <v>F2622</v>
          </cell>
          <cell r="B354" t="str">
            <v>Maciej</v>
          </cell>
          <cell r="C354" t="str">
            <v>FIJAŁKOWSKI</v>
          </cell>
          <cell r="D354" t="str">
            <v>SLKS Tramp Orneta</v>
          </cell>
        </row>
        <row r="355">
          <cell r="A355" t="str">
            <v>F5060</v>
          </cell>
          <cell r="B355" t="str">
            <v>Kacper</v>
          </cell>
          <cell r="C355" t="str">
            <v>FILAS</v>
          </cell>
          <cell r="D355" t="str">
            <v>UKS 70 Płock</v>
          </cell>
        </row>
        <row r="356">
          <cell r="A356" t="str">
            <v>F3454</v>
          </cell>
          <cell r="B356" t="str">
            <v>Anna</v>
          </cell>
          <cell r="C356" t="str">
            <v>FILIŃSKA</v>
          </cell>
          <cell r="D356" t="str">
            <v>UKS 70 Płock</v>
          </cell>
        </row>
        <row r="357">
          <cell r="A357" t="str">
            <v>F4799</v>
          </cell>
          <cell r="B357" t="str">
            <v>Adrianna</v>
          </cell>
          <cell r="C357" t="str">
            <v>FILIPIAK</v>
          </cell>
          <cell r="D357" t="str">
            <v>MLKS Solec Kuj.</v>
          </cell>
        </row>
        <row r="358">
          <cell r="A358" t="str">
            <v>F4339</v>
          </cell>
          <cell r="B358" t="str">
            <v>Martyna</v>
          </cell>
          <cell r="C358" t="str">
            <v>FILIPIAK</v>
          </cell>
          <cell r="D358" t="str">
            <v>MLKS Solec Kuj.</v>
          </cell>
        </row>
        <row r="359">
          <cell r="A359" t="str">
            <v>F4827</v>
          </cell>
          <cell r="B359" t="str">
            <v>Jakub</v>
          </cell>
          <cell r="C359" t="str">
            <v>FIRLUS</v>
          </cell>
          <cell r="D359" t="str">
            <v>----</v>
          </cell>
        </row>
        <row r="360">
          <cell r="A360" t="str">
            <v>F3727</v>
          </cell>
          <cell r="B360" t="str">
            <v>Tobiasz</v>
          </cell>
          <cell r="C360" t="str">
            <v>FLACZYŃSKI</v>
          </cell>
          <cell r="D360" t="str">
            <v>LUKS Jedynka Częstochowa</v>
          </cell>
        </row>
        <row r="361">
          <cell r="A361" t="str">
            <v>F4774</v>
          </cell>
          <cell r="B361" t="str">
            <v>Dariusz</v>
          </cell>
          <cell r="C361" t="str">
            <v>FLASIŃSKI</v>
          </cell>
          <cell r="D361" t="str">
            <v>LUKS Jedynka Częstochowa</v>
          </cell>
        </row>
        <row r="362">
          <cell r="A362" t="str">
            <v>F0973</v>
          </cell>
          <cell r="B362" t="str">
            <v>Marlena</v>
          </cell>
          <cell r="C362" t="str">
            <v>FLIS</v>
          </cell>
          <cell r="D362" t="str">
            <v>SKB Piast Słupsk</v>
          </cell>
        </row>
        <row r="363">
          <cell r="A363" t="str">
            <v>F4107</v>
          </cell>
          <cell r="B363" t="str">
            <v>Karolina</v>
          </cell>
          <cell r="C363" t="str">
            <v>FORELLE</v>
          </cell>
          <cell r="D363" t="str">
            <v>UKS Iskra Babimost</v>
          </cell>
        </row>
        <row r="364">
          <cell r="A364" t="str">
            <v>F4890</v>
          </cell>
          <cell r="B364" t="str">
            <v>Adam</v>
          </cell>
          <cell r="C364" t="str">
            <v>FORNALCZYK</v>
          </cell>
          <cell r="D364" t="str">
            <v>KS Wesoła Warszawa</v>
          </cell>
        </row>
        <row r="365">
          <cell r="A365" t="str">
            <v>F0112</v>
          </cell>
          <cell r="B365" t="str">
            <v>Joanna</v>
          </cell>
          <cell r="C365" t="str">
            <v>FORYŚ</v>
          </cell>
          <cell r="D365" t="str">
            <v>----</v>
          </cell>
        </row>
        <row r="366">
          <cell r="A366" t="str">
            <v>F4371</v>
          </cell>
          <cell r="B366" t="str">
            <v>Agnieszka</v>
          </cell>
          <cell r="C366" t="str">
            <v>FORYTA</v>
          </cell>
          <cell r="D366" t="str">
            <v>STB Energia Lubliniec</v>
          </cell>
        </row>
        <row r="367">
          <cell r="A367" t="str">
            <v>F4959</v>
          </cell>
          <cell r="B367" t="str">
            <v>Danuta</v>
          </cell>
          <cell r="C367" t="str">
            <v>FORYTA</v>
          </cell>
          <cell r="D367" t="str">
            <v>----</v>
          </cell>
        </row>
        <row r="368">
          <cell r="A368" t="str">
            <v>F4870</v>
          </cell>
          <cell r="B368" t="str">
            <v>Marcelina</v>
          </cell>
          <cell r="C368" t="str">
            <v>FRANCZUK</v>
          </cell>
          <cell r="D368" t="str">
            <v>MMKS Gdańsk</v>
          </cell>
        </row>
        <row r="369">
          <cell r="A369" t="str">
            <v>F4869</v>
          </cell>
          <cell r="B369" t="str">
            <v>Maurycy</v>
          </cell>
          <cell r="C369" t="str">
            <v>FRANCZUK</v>
          </cell>
          <cell r="D369" t="str">
            <v>MMKS Gdańsk</v>
          </cell>
        </row>
        <row r="370">
          <cell r="A370" t="str">
            <v>F2212</v>
          </cell>
          <cell r="B370" t="str">
            <v>Jakub</v>
          </cell>
          <cell r="C370" t="str">
            <v>FRANKE</v>
          </cell>
          <cell r="D370" t="str">
            <v>UKS Dwójka Wesoła</v>
          </cell>
        </row>
        <row r="371">
          <cell r="A371" t="str">
            <v>F4551</v>
          </cell>
          <cell r="B371" t="str">
            <v>Grzegorz</v>
          </cell>
          <cell r="C371" t="str">
            <v>FRAŚ</v>
          </cell>
          <cell r="D371" t="str">
            <v>MKS Spartakus Niepołomice</v>
          </cell>
        </row>
        <row r="372">
          <cell r="A372" t="str">
            <v>F3305</v>
          </cell>
          <cell r="B372" t="str">
            <v>Tomasz</v>
          </cell>
          <cell r="C372" t="str">
            <v>FRAŚ</v>
          </cell>
          <cell r="D372" t="str">
            <v>MKS Spartakus Niepołomice</v>
          </cell>
        </row>
        <row r="373">
          <cell r="A373" t="str">
            <v>F4652</v>
          </cell>
          <cell r="B373" t="str">
            <v>Kamil</v>
          </cell>
          <cell r="C373" t="str">
            <v>FRĄTCZAK</v>
          </cell>
          <cell r="D373" t="str">
            <v>UKS Iskra Sarbice</v>
          </cell>
        </row>
        <row r="374">
          <cell r="A374" t="str">
            <v>F4048</v>
          </cell>
          <cell r="B374" t="str">
            <v>Konrad</v>
          </cell>
          <cell r="C374" t="str">
            <v>FRĄTCZAK</v>
          </cell>
          <cell r="D374" t="str">
            <v>UKS Iskra Sarbice</v>
          </cell>
        </row>
        <row r="375">
          <cell r="A375" t="str">
            <v>F5157</v>
          </cell>
          <cell r="B375" t="str">
            <v>Karolina</v>
          </cell>
          <cell r="C375" t="str">
            <v>FREY</v>
          </cell>
          <cell r="D375" t="str">
            <v>KS Wesoła Warszawa</v>
          </cell>
        </row>
        <row r="376">
          <cell r="A376" t="str">
            <v>F3775</v>
          </cell>
          <cell r="B376" t="str">
            <v>Bartosz</v>
          </cell>
          <cell r="C376" t="str">
            <v>FRONTCZAK</v>
          </cell>
          <cell r="D376" t="str">
            <v>UKS Orkan Przeźmierowo</v>
          </cell>
        </row>
        <row r="377">
          <cell r="A377" t="str">
            <v>F4865</v>
          </cell>
          <cell r="B377" t="str">
            <v>Kamila</v>
          </cell>
          <cell r="C377" t="str">
            <v>FRONTCZAK</v>
          </cell>
          <cell r="D377" t="str">
            <v>MKS Orlicz Suchedniów</v>
          </cell>
        </row>
        <row r="378">
          <cell r="A378" t="str">
            <v>F3973</v>
          </cell>
          <cell r="B378" t="str">
            <v>Przemysław</v>
          </cell>
          <cell r="C378" t="str">
            <v>FRONTCZAK</v>
          </cell>
          <cell r="D378" t="str">
            <v>KS Stal Sulęcin</v>
          </cell>
        </row>
        <row r="379">
          <cell r="A379" t="str">
            <v>F4549</v>
          </cell>
          <cell r="B379" t="str">
            <v>Sandra</v>
          </cell>
          <cell r="C379" t="str">
            <v>FRYCZ</v>
          </cell>
          <cell r="D379" t="str">
            <v>MKB Lednik Miastko</v>
          </cell>
        </row>
        <row r="380">
          <cell r="A380" t="str">
            <v>F4256</v>
          </cell>
          <cell r="B380" t="str">
            <v>Kacper</v>
          </cell>
          <cell r="C380" t="str">
            <v>FRYSZCZYN</v>
          </cell>
          <cell r="D380" t="str">
            <v>KS Hubertus Zalesie Górne</v>
          </cell>
        </row>
        <row r="381">
          <cell r="A381" t="str">
            <v>F4535</v>
          </cell>
          <cell r="B381" t="str">
            <v>Elżbieta</v>
          </cell>
          <cell r="C381" t="str">
            <v>FULARCZYK</v>
          </cell>
          <cell r="D381" t="str">
            <v>----</v>
          </cell>
        </row>
        <row r="382">
          <cell r="A382" t="str">
            <v>F1404</v>
          </cell>
          <cell r="B382" t="str">
            <v>Dagmara</v>
          </cell>
          <cell r="C382" t="str">
            <v>FURTAK</v>
          </cell>
          <cell r="D382" t="str">
            <v>AZSWAT Warszawa</v>
          </cell>
        </row>
        <row r="383">
          <cell r="A383" t="str">
            <v>F3501</v>
          </cell>
          <cell r="B383" t="str">
            <v>Krystian</v>
          </cell>
          <cell r="C383" t="str">
            <v>FUTRZYŃSKI</v>
          </cell>
          <cell r="D383" t="str">
            <v>UKS Ząbkowice Dąbrowa Górn.</v>
          </cell>
        </row>
        <row r="384">
          <cell r="A384" t="str">
            <v>G4791</v>
          </cell>
          <cell r="B384" t="str">
            <v>Nestor</v>
          </cell>
          <cell r="C384" t="str">
            <v>GABRYSIAK</v>
          </cell>
          <cell r="D384" t="str">
            <v>UKSOSIR Badminton Sławno</v>
          </cell>
        </row>
        <row r="385">
          <cell r="A385" t="str">
            <v>G4180</v>
          </cell>
          <cell r="B385" t="str">
            <v>Paweł</v>
          </cell>
          <cell r="C385" t="str">
            <v>GACKOWSKI</v>
          </cell>
          <cell r="D385" t="str">
            <v>KS Chojnik Jelenia Góra</v>
          </cell>
        </row>
        <row r="386">
          <cell r="A386" t="str">
            <v>G4680</v>
          </cell>
          <cell r="B386" t="str">
            <v>Aneta</v>
          </cell>
          <cell r="C386" t="str">
            <v>GADOMSKA</v>
          </cell>
          <cell r="D386" t="str">
            <v>UTS Akro-Bad Warszawa</v>
          </cell>
        </row>
        <row r="387">
          <cell r="A387" t="str">
            <v>G4178</v>
          </cell>
          <cell r="B387" t="str">
            <v>Piotr</v>
          </cell>
          <cell r="C387" t="str">
            <v>GAJDA</v>
          </cell>
          <cell r="D387" t="str">
            <v>KS Chojnik Jelenia Góra</v>
          </cell>
        </row>
        <row r="388">
          <cell r="A388" t="str">
            <v>G5317</v>
          </cell>
          <cell r="B388" t="str">
            <v>Patrycja</v>
          </cell>
          <cell r="C388" t="str">
            <v>GAJEWSKA</v>
          </cell>
          <cell r="D388" t="str">
            <v>SKB Suwałki</v>
          </cell>
        </row>
        <row r="389">
          <cell r="A389" t="str">
            <v>G5026</v>
          </cell>
          <cell r="B389" t="str">
            <v>Maciej</v>
          </cell>
          <cell r="C389" t="str">
            <v>GAJEWSKI</v>
          </cell>
          <cell r="D389" t="str">
            <v>MKS Strzelce Opolskie</v>
          </cell>
        </row>
        <row r="390">
          <cell r="A390" t="str">
            <v>G2737</v>
          </cell>
          <cell r="B390" t="str">
            <v>Karolina</v>
          </cell>
          <cell r="C390" t="str">
            <v>GAJOS</v>
          </cell>
          <cell r="D390" t="str">
            <v>MKS Dwójka Blachownia</v>
          </cell>
        </row>
        <row r="391">
          <cell r="A391" t="str">
            <v>G1828</v>
          </cell>
          <cell r="B391" t="str">
            <v>Łukasz</v>
          </cell>
          <cell r="C391" t="str">
            <v>GAJOWNICZEK</v>
          </cell>
          <cell r="D391" t="str">
            <v>AZSOŚ Łódź</v>
          </cell>
        </row>
        <row r="392">
          <cell r="A392" t="str">
            <v>G4395</v>
          </cell>
          <cell r="B392" t="str">
            <v>Karolina</v>
          </cell>
          <cell r="C392" t="str">
            <v>GALAS</v>
          </cell>
          <cell r="D392" t="str">
            <v>UKS Siódemka Świebodzin</v>
          </cell>
        </row>
        <row r="393">
          <cell r="A393" t="str">
            <v>G3631</v>
          </cell>
          <cell r="B393" t="str">
            <v>Piotr</v>
          </cell>
          <cell r="C393" t="str">
            <v>GALIŃSKI</v>
          </cell>
          <cell r="D393" t="str">
            <v>UKSOSIR Badminton Sławno</v>
          </cell>
        </row>
        <row r="394">
          <cell r="A394" t="str">
            <v>G4818</v>
          </cell>
          <cell r="B394" t="str">
            <v>Karol</v>
          </cell>
          <cell r="C394" t="str">
            <v>GAŁAN</v>
          </cell>
          <cell r="D394" t="str">
            <v>MKS Spartakus Niepołomice</v>
          </cell>
        </row>
        <row r="395">
          <cell r="A395" t="str">
            <v>G4725</v>
          </cell>
          <cell r="B395" t="str">
            <v>Bartosz</v>
          </cell>
          <cell r="C395" t="str">
            <v>GAŁĄZKA</v>
          </cell>
          <cell r="D395" t="str">
            <v>LKS Technik Głubczyce</v>
          </cell>
        </row>
        <row r="396">
          <cell r="A396" t="str">
            <v>G5315</v>
          </cell>
          <cell r="B396" t="str">
            <v>Jakub</v>
          </cell>
          <cell r="C396" t="str">
            <v>GAŁĄZKA</v>
          </cell>
          <cell r="D396" t="str">
            <v>MMKS Gdańsk</v>
          </cell>
        </row>
        <row r="397">
          <cell r="A397" t="str">
            <v>G4459</v>
          </cell>
          <cell r="B397" t="str">
            <v>Karol</v>
          </cell>
          <cell r="C397" t="str">
            <v>GAŁCZYŃSKI</v>
          </cell>
          <cell r="D397" t="str">
            <v>MKS Orlicz Suchedniów</v>
          </cell>
        </row>
        <row r="398">
          <cell r="A398" t="str">
            <v>G0209</v>
          </cell>
          <cell r="B398" t="str">
            <v>Marek</v>
          </cell>
          <cell r="C398" t="str">
            <v>GAŁCZYŃSKI</v>
          </cell>
          <cell r="D398" t="str">
            <v>----</v>
          </cell>
        </row>
        <row r="399">
          <cell r="A399" t="str">
            <v>G2179</v>
          </cell>
          <cell r="B399" t="str">
            <v>Magdalena</v>
          </cell>
          <cell r="C399" t="str">
            <v>GAŁEK</v>
          </cell>
          <cell r="D399" t="str">
            <v>MKS Orlicz Suchedniów</v>
          </cell>
        </row>
        <row r="400">
          <cell r="A400" t="str">
            <v>G1652</v>
          </cell>
          <cell r="B400" t="str">
            <v>Robert</v>
          </cell>
          <cell r="C400" t="str">
            <v>GAŁEK</v>
          </cell>
          <cell r="D400" t="str">
            <v>AZSAGH Kraków</v>
          </cell>
        </row>
        <row r="401">
          <cell r="A401" t="str">
            <v>G3117</v>
          </cell>
          <cell r="B401" t="str">
            <v>Klaudia</v>
          </cell>
          <cell r="C401" t="str">
            <v>GAŃSKA</v>
          </cell>
          <cell r="D401" t="str">
            <v>ULKS U-2 Lotka Bytów</v>
          </cell>
        </row>
        <row r="402">
          <cell r="A402" t="str">
            <v>G5122</v>
          </cell>
          <cell r="B402" t="str">
            <v>Weronika</v>
          </cell>
          <cell r="C402" t="str">
            <v>GAPIŃSKA</v>
          </cell>
          <cell r="D402" t="str">
            <v>MLKS Solec Kuj.</v>
          </cell>
        </row>
        <row r="403">
          <cell r="A403" t="str">
            <v>G4344</v>
          </cell>
          <cell r="B403" t="str">
            <v>Szymon</v>
          </cell>
          <cell r="C403" t="str">
            <v>GAPIŃSKI</v>
          </cell>
          <cell r="D403" t="str">
            <v>UKS 70 Płock</v>
          </cell>
        </row>
        <row r="404">
          <cell r="A404" t="str">
            <v>G  06</v>
          </cell>
          <cell r="B404" t="str">
            <v>Katarzyna</v>
          </cell>
          <cell r="C404" t="str">
            <v>GARBACKA</v>
          </cell>
          <cell r="D404" t="str">
            <v>AZSUW Warszawa</v>
          </cell>
        </row>
        <row r="405">
          <cell r="A405" t="str">
            <v>G4584</v>
          </cell>
          <cell r="B405" t="str">
            <v>Adam</v>
          </cell>
          <cell r="C405" t="str">
            <v>GARBALA</v>
          </cell>
          <cell r="D405" t="str">
            <v>MKS Orlicz Suchedniów</v>
          </cell>
        </row>
        <row r="406">
          <cell r="A406" t="str">
            <v>G3485</v>
          </cell>
          <cell r="B406" t="str">
            <v>Damian</v>
          </cell>
          <cell r="C406" t="str">
            <v>GARBOWSKI</v>
          </cell>
          <cell r="D406" t="str">
            <v>LUKS Badminton Choroszcz</v>
          </cell>
        </row>
        <row r="407">
          <cell r="A407" t="str">
            <v>G4859</v>
          </cell>
          <cell r="B407" t="str">
            <v>Daniel</v>
          </cell>
          <cell r="C407" t="str">
            <v>GARBOWSKI</v>
          </cell>
          <cell r="D407" t="str">
            <v>LUKS Badminton Choroszcz</v>
          </cell>
        </row>
        <row r="408">
          <cell r="A408" t="str">
            <v>G0172</v>
          </cell>
          <cell r="B408" t="str">
            <v>Leszek</v>
          </cell>
          <cell r="C408" t="str">
            <v>GASIK</v>
          </cell>
          <cell r="D408" t="str">
            <v>BKS Kolejarz Częstochowa</v>
          </cell>
        </row>
        <row r="409">
          <cell r="A409" t="str">
            <v>G3395</v>
          </cell>
          <cell r="B409" t="str">
            <v>Bolesław</v>
          </cell>
          <cell r="C409" t="str">
            <v>GASIŃSKI</v>
          </cell>
          <cell r="D409" t="str">
            <v>----</v>
          </cell>
        </row>
        <row r="410">
          <cell r="A410" t="str">
            <v>G2704</v>
          </cell>
          <cell r="B410" t="str">
            <v>Andrzej</v>
          </cell>
          <cell r="C410" t="str">
            <v>GASZ</v>
          </cell>
          <cell r="D410" t="str">
            <v>----</v>
          </cell>
        </row>
        <row r="411">
          <cell r="A411" t="str">
            <v>G0524</v>
          </cell>
          <cell r="B411" t="str">
            <v>Paweł</v>
          </cell>
          <cell r="C411" t="str">
            <v>GASZ</v>
          </cell>
          <cell r="D411" t="str">
            <v>----</v>
          </cell>
        </row>
        <row r="412">
          <cell r="A412" t="str">
            <v>G0525</v>
          </cell>
          <cell r="B412" t="str">
            <v>Paweł</v>
          </cell>
          <cell r="C412" t="str">
            <v>GASZ</v>
          </cell>
          <cell r="D412" t="str">
            <v>----</v>
          </cell>
        </row>
        <row r="413">
          <cell r="A413" t="str">
            <v>G4025</v>
          </cell>
          <cell r="B413" t="str">
            <v>Damian</v>
          </cell>
          <cell r="C413" t="str">
            <v>GASZTYK</v>
          </cell>
          <cell r="D413" t="str">
            <v>UKS Iskra Babimost</v>
          </cell>
        </row>
        <row r="414">
          <cell r="A414" t="str">
            <v>G4987</v>
          </cell>
          <cell r="B414" t="str">
            <v>Damian</v>
          </cell>
          <cell r="C414" t="str">
            <v>GAUZA</v>
          </cell>
          <cell r="D414" t="str">
            <v>----</v>
          </cell>
        </row>
        <row r="415">
          <cell r="A415" t="str">
            <v>G0886</v>
          </cell>
          <cell r="B415" t="str">
            <v>Dawid</v>
          </cell>
          <cell r="C415" t="str">
            <v>GĄSIOR</v>
          </cell>
          <cell r="D415" t="str">
            <v>UKS Orbitek Straszęcin</v>
          </cell>
        </row>
        <row r="416">
          <cell r="A416" t="str">
            <v>G5231</v>
          </cell>
          <cell r="B416" t="str">
            <v>Sebastian</v>
          </cell>
          <cell r="C416" t="str">
            <v>GĄSIOR</v>
          </cell>
          <cell r="D416" t="str">
            <v>UKS Orbitek Straszęcin</v>
          </cell>
        </row>
        <row r="417">
          <cell r="A417" t="str">
            <v>G2048</v>
          </cell>
          <cell r="B417" t="str">
            <v>Małgorzata</v>
          </cell>
          <cell r="C417" t="str">
            <v>GĄSKA</v>
          </cell>
          <cell r="D417" t="str">
            <v>UKS Kiko Zamość</v>
          </cell>
        </row>
        <row r="418">
          <cell r="A418" t="str">
            <v>G5183</v>
          </cell>
          <cell r="B418" t="str">
            <v>Szymon</v>
          </cell>
          <cell r="C418" t="str">
            <v>GĄSKA</v>
          </cell>
          <cell r="D418" t="str">
            <v>UKS Kiko Zamość</v>
          </cell>
        </row>
        <row r="419">
          <cell r="A419" t="str">
            <v>G5155</v>
          </cell>
          <cell r="B419" t="str">
            <v>Dawid</v>
          </cell>
          <cell r="C419" t="str">
            <v>GEMZICKI</v>
          </cell>
          <cell r="D419" t="str">
            <v>----</v>
          </cell>
        </row>
        <row r="420">
          <cell r="A420" t="str">
            <v>G4020</v>
          </cell>
          <cell r="B420" t="str">
            <v>Dominik</v>
          </cell>
          <cell r="C420" t="str">
            <v>GERLACH</v>
          </cell>
          <cell r="D420" t="str">
            <v>KS Chojnik Jelenia Góra</v>
          </cell>
        </row>
        <row r="421">
          <cell r="A421" t="str">
            <v>G3854</v>
          </cell>
          <cell r="B421" t="str">
            <v>Katarzyna</v>
          </cell>
          <cell r="C421" t="str">
            <v>GĘSICKA</v>
          </cell>
          <cell r="D421" t="str">
            <v>KS Hubertus Zalesie Górne</v>
          </cell>
        </row>
        <row r="422">
          <cell r="A422" t="str">
            <v>G4468</v>
          </cell>
          <cell r="B422" t="str">
            <v>Szymon</v>
          </cell>
          <cell r="C422" t="str">
            <v>GIBAŁA</v>
          </cell>
          <cell r="D422" t="str">
            <v>UKS Plesbad Pszczyna</v>
          </cell>
        </row>
        <row r="423">
          <cell r="A423" t="str">
            <v>G4333</v>
          </cell>
          <cell r="B423" t="str">
            <v>Michał</v>
          </cell>
          <cell r="C423" t="str">
            <v>GIELECKI</v>
          </cell>
          <cell r="D423" t="str">
            <v>UKS Kiko Zamość</v>
          </cell>
        </row>
        <row r="424">
          <cell r="A424" t="str">
            <v>G4054</v>
          </cell>
          <cell r="B424" t="str">
            <v>Mateusz</v>
          </cell>
          <cell r="C424" t="str">
            <v>GIEŁAŻYN</v>
          </cell>
          <cell r="D424" t="str">
            <v>MUKS 5 Chełm</v>
          </cell>
        </row>
        <row r="425">
          <cell r="A425" t="str">
            <v>G4055</v>
          </cell>
          <cell r="B425" t="str">
            <v>Paweł</v>
          </cell>
          <cell r="C425" t="str">
            <v>GIEŁAŻYN</v>
          </cell>
          <cell r="D425" t="str">
            <v>MUKS 5 Chełm</v>
          </cell>
        </row>
        <row r="426">
          <cell r="A426" t="str">
            <v>G5227</v>
          </cell>
          <cell r="B426" t="str">
            <v>Tomasz</v>
          </cell>
          <cell r="C426" t="str">
            <v>GIERMATA</v>
          </cell>
          <cell r="D426" t="str">
            <v>UKS Orbitek Straszęcin</v>
          </cell>
        </row>
        <row r="427">
          <cell r="A427" t="str">
            <v>G1083</v>
          </cell>
          <cell r="B427" t="str">
            <v>Kazimierz</v>
          </cell>
          <cell r="C427" t="str">
            <v>GIERYSZEWSKI</v>
          </cell>
          <cell r="D427" t="str">
            <v>----</v>
          </cell>
        </row>
        <row r="428">
          <cell r="A428" t="str">
            <v>G4577</v>
          </cell>
          <cell r="B428" t="str">
            <v>Jakub</v>
          </cell>
          <cell r="C428" t="str">
            <v>GIREŃ</v>
          </cell>
          <cell r="D428" t="str">
            <v>MKS Strzelce Opolskie</v>
          </cell>
        </row>
        <row r="429">
          <cell r="A429" t="str">
            <v>G4338</v>
          </cell>
          <cell r="B429" t="str">
            <v>Dawid</v>
          </cell>
          <cell r="C429" t="str">
            <v>GIRTLER</v>
          </cell>
          <cell r="D429" t="str">
            <v>KKS Ruch Piotrków Tryb.</v>
          </cell>
        </row>
        <row r="430">
          <cell r="A430" t="str">
            <v>G2180</v>
          </cell>
          <cell r="B430" t="str">
            <v>Krzysztof</v>
          </cell>
          <cell r="C430" t="str">
            <v>GLIJER</v>
          </cell>
          <cell r="D430" t="str">
            <v>MKS Orlicz Suchedniów</v>
          </cell>
        </row>
        <row r="431">
          <cell r="A431" t="str">
            <v>G3273</v>
          </cell>
          <cell r="B431" t="str">
            <v>Zuzanna</v>
          </cell>
          <cell r="C431" t="str">
            <v>GLIJER</v>
          </cell>
          <cell r="D431" t="str">
            <v>MKS Orlicz Suchedniów</v>
          </cell>
        </row>
        <row r="432">
          <cell r="A432" t="str">
            <v>G5057</v>
          </cell>
          <cell r="B432" t="str">
            <v>Rafał</v>
          </cell>
          <cell r="C432" t="str">
            <v>GLINICKI</v>
          </cell>
          <cell r="D432" t="str">
            <v>----</v>
          </cell>
        </row>
        <row r="433">
          <cell r="A433" t="str">
            <v>G2488</v>
          </cell>
          <cell r="B433" t="str">
            <v>Mateusz</v>
          </cell>
          <cell r="C433" t="str">
            <v>GLISZCZYŃSKI</v>
          </cell>
          <cell r="D433" t="str">
            <v>MKB Lednik Miastko</v>
          </cell>
        </row>
        <row r="434">
          <cell r="A434" t="str">
            <v>G4172</v>
          </cell>
          <cell r="B434" t="str">
            <v>Bartłomiej</v>
          </cell>
          <cell r="C434" t="str">
            <v>GLIWA</v>
          </cell>
          <cell r="D434" t="str">
            <v>UKS Orbitek Straszęcin</v>
          </cell>
        </row>
        <row r="435">
          <cell r="A435" t="str">
            <v>G1456</v>
          </cell>
          <cell r="B435" t="str">
            <v>Robert</v>
          </cell>
          <cell r="C435" t="str">
            <v>GŁADYCH</v>
          </cell>
          <cell r="D435" t="str">
            <v>----</v>
          </cell>
        </row>
        <row r="436">
          <cell r="A436" t="str">
            <v>G3817</v>
          </cell>
          <cell r="B436" t="str">
            <v>Iwona</v>
          </cell>
          <cell r="C436" t="str">
            <v>GŁADYSZ</v>
          </cell>
          <cell r="D436" t="str">
            <v>UMKS Junis Szczucin</v>
          </cell>
        </row>
        <row r="437">
          <cell r="A437" t="str">
            <v>G4511</v>
          </cell>
          <cell r="B437" t="str">
            <v>Paweł</v>
          </cell>
          <cell r="C437" t="str">
            <v>GŁAŻEWSKI</v>
          </cell>
          <cell r="D437" t="str">
            <v>----</v>
          </cell>
        </row>
        <row r="438">
          <cell r="A438" t="str">
            <v>G3895</v>
          </cell>
          <cell r="B438" t="str">
            <v>Angelika</v>
          </cell>
          <cell r="C438" t="str">
            <v>GŁĄB</v>
          </cell>
          <cell r="D438" t="str">
            <v>UKS Ostrówek</v>
          </cell>
        </row>
        <row r="439">
          <cell r="A439" t="str">
            <v>G3894</v>
          </cell>
          <cell r="B439" t="str">
            <v>Arkadiusz</v>
          </cell>
          <cell r="C439" t="str">
            <v>GŁĄB</v>
          </cell>
          <cell r="D439" t="str">
            <v>UKS Ostrówek</v>
          </cell>
        </row>
        <row r="440">
          <cell r="A440" t="str">
            <v>G2269</v>
          </cell>
          <cell r="B440" t="str">
            <v>Anna</v>
          </cell>
          <cell r="C440" t="str">
            <v>GŁĘBOCKA</v>
          </cell>
          <cell r="D440" t="str">
            <v>UKS Kiko Zamość</v>
          </cell>
        </row>
        <row r="441">
          <cell r="A441" t="str">
            <v>G2270</v>
          </cell>
          <cell r="B441" t="str">
            <v>Maciej</v>
          </cell>
          <cell r="C441" t="str">
            <v>GŁĘBOCKI</v>
          </cell>
          <cell r="D441" t="str">
            <v>UKS Kiko Zamość</v>
          </cell>
        </row>
        <row r="442">
          <cell r="A442" t="str">
            <v>G3671</v>
          </cell>
          <cell r="B442" t="str">
            <v>Karolina</v>
          </cell>
          <cell r="C442" t="str">
            <v>GŁODOWSKA</v>
          </cell>
          <cell r="D442" t="str">
            <v>MKB Lednik Miastko</v>
          </cell>
        </row>
        <row r="443">
          <cell r="A443" t="str">
            <v>G4436</v>
          </cell>
          <cell r="B443" t="str">
            <v>Zofia</v>
          </cell>
          <cell r="C443" t="str">
            <v>GŁODOWSKA</v>
          </cell>
          <cell r="D443" t="str">
            <v>AZSWAT Warszawa</v>
          </cell>
        </row>
        <row r="444">
          <cell r="A444" t="str">
            <v>G2661</v>
          </cell>
          <cell r="B444" t="str">
            <v>Diana</v>
          </cell>
          <cell r="C444" t="str">
            <v>GŁOWACKA</v>
          </cell>
          <cell r="D444" t="str">
            <v>LUKS Księżyno</v>
          </cell>
        </row>
        <row r="445">
          <cell r="A445" t="str">
            <v>G3902</v>
          </cell>
          <cell r="B445" t="str">
            <v>Klaudia</v>
          </cell>
          <cell r="C445" t="str">
            <v>GŁOWACKA</v>
          </cell>
          <cell r="D445" t="str">
            <v>LUKS Księżyno</v>
          </cell>
        </row>
        <row r="446">
          <cell r="A446" t="str">
            <v>G3205</v>
          </cell>
          <cell r="B446" t="str">
            <v>Anna</v>
          </cell>
          <cell r="C446" t="str">
            <v>GOC</v>
          </cell>
          <cell r="D446" t="str">
            <v>UKS Plesbad Pszczyna</v>
          </cell>
        </row>
        <row r="447">
          <cell r="A447" t="str">
            <v>G3672</v>
          </cell>
          <cell r="B447" t="str">
            <v>Kamil</v>
          </cell>
          <cell r="C447" t="str">
            <v>GOCAN</v>
          </cell>
          <cell r="D447" t="str">
            <v>MKB Lednik Miastko</v>
          </cell>
        </row>
        <row r="448">
          <cell r="A448" t="str">
            <v>G4543</v>
          </cell>
          <cell r="B448" t="str">
            <v>Arkadiusz</v>
          </cell>
          <cell r="C448" t="str">
            <v>GOJŻEWSKI</v>
          </cell>
          <cell r="D448" t="str">
            <v>UKS Piast-B Kobylnica</v>
          </cell>
        </row>
        <row r="449">
          <cell r="A449" t="str">
            <v>G3068</v>
          </cell>
          <cell r="B449" t="str">
            <v>Ewa</v>
          </cell>
          <cell r="C449" t="str">
            <v>GOLAŃSKA</v>
          </cell>
          <cell r="D449" t="str">
            <v>----</v>
          </cell>
        </row>
        <row r="450">
          <cell r="A450" t="str">
            <v>G4231</v>
          </cell>
          <cell r="B450" t="str">
            <v>Patryk</v>
          </cell>
          <cell r="C450" t="str">
            <v>GOLBA</v>
          </cell>
          <cell r="D450" t="str">
            <v>AZSWAT Warszawa</v>
          </cell>
        </row>
        <row r="451">
          <cell r="A451" t="str">
            <v>G1054</v>
          </cell>
          <cell r="B451" t="str">
            <v>Emilia</v>
          </cell>
          <cell r="C451" t="str">
            <v>GOLDWASSER</v>
          </cell>
          <cell r="D451" t="str">
            <v>UKS 2 Sobótka</v>
          </cell>
        </row>
        <row r="452">
          <cell r="A452" t="str">
            <v>G3508</v>
          </cell>
          <cell r="B452" t="str">
            <v>Jagoda</v>
          </cell>
          <cell r="C452" t="str">
            <v>GOLDWASSER</v>
          </cell>
          <cell r="D452" t="str">
            <v>UKS 2 Sobótka</v>
          </cell>
        </row>
        <row r="453">
          <cell r="A453" t="str">
            <v>G5319</v>
          </cell>
          <cell r="B453" t="str">
            <v>Magdalena</v>
          </cell>
          <cell r="C453" t="str">
            <v>GOLDWASSER</v>
          </cell>
          <cell r="D453" t="str">
            <v>UKS Astra Wrocław</v>
          </cell>
        </row>
        <row r="454">
          <cell r="A454" t="str">
            <v>G3382</v>
          </cell>
          <cell r="B454" t="str">
            <v>Zbigniew</v>
          </cell>
          <cell r="C454" t="str">
            <v>GOLDWASSER</v>
          </cell>
          <cell r="D454" t="str">
            <v>UKS 2 Sobótka</v>
          </cell>
        </row>
        <row r="455">
          <cell r="A455" t="str">
            <v>G5320</v>
          </cell>
          <cell r="B455" t="str">
            <v>Maja</v>
          </cell>
          <cell r="C455" t="str">
            <v>GOLEMIEC</v>
          </cell>
          <cell r="D455" t="str">
            <v>UKS Astra Wrocław</v>
          </cell>
        </row>
        <row r="456">
          <cell r="A456" t="str">
            <v>G3113</v>
          </cell>
          <cell r="B456" t="str">
            <v>Karolina</v>
          </cell>
          <cell r="C456" t="str">
            <v>GOLENIA</v>
          </cell>
          <cell r="D456" t="str">
            <v>UKS Sokół Ropczyce</v>
          </cell>
        </row>
        <row r="457">
          <cell r="A457" t="str">
            <v>G3411</v>
          </cell>
          <cell r="B457" t="str">
            <v>Magdalena</v>
          </cell>
          <cell r="C457" t="str">
            <v>GOLENIA</v>
          </cell>
          <cell r="D457" t="str">
            <v>UKS Sokół Ropczyce</v>
          </cell>
        </row>
        <row r="458">
          <cell r="A458" t="str">
            <v>G4056</v>
          </cell>
          <cell r="B458" t="str">
            <v>Krystian</v>
          </cell>
          <cell r="C458" t="str">
            <v>GOLUCH</v>
          </cell>
          <cell r="D458" t="str">
            <v>UTS Akro-Bad Warszawa</v>
          </cell>
        </row>
        <row r="459">
          <cell r="A459" t="str">
            <v>G4108</v>
          </cell>
          <cell r="B459" t="str">
            <v>Katarzyna</v>
          </cell>
          <cell r="C459" t="str">
            <v>GOLUSIK</v>
          </cell>
          <cell r="D459" t="str">
            <v>UKS Iskra Babimost</v>
          </cell>
        </row>
        <row r="460">
          <cell r="A460" t="str">
            <v>G3449</v>
          </cell>
          <cell r="B460" t="str">
            <v>Arkadiusz</v>
          </cell>
          <cell r="C460" t="str">
            <v>GOŁĘBIEWSKI</v>
          </cell>
          <cell r="D460" t="str">
            <v>UKS 70 Płock</v>
          </cell>
        </row>
        <row r="461">
          <cell r="A461" t="str">
            <v>G1142</v>
          </cell>
          <cell r="B461" t="str">
            <v>Damian</v>
          </cell>
          <cell r="C461" t="str">
            <v>GOŁĘBIEWSKI</v>
          </cell>
          <cell r="D461" t="str">
            <v>AZSUWM Olsztyn</v>
          </cell>
        </row>
        <row r="462">
          <cell r="A462" t="str">
            <v>G3284</v>
          </cell>
          <cell r="B462" t="str">
            <v>Katarzyna</v>
          </cell>
          <cell r="C462" t="str">
            <v>GOŁĘBIOWSKA</v>
          </cell>
          <cell r="D462" t="str">
            <v>KS Masovia Płock</v>
          </cell>
        </row>
        <row r="463">
          <cell r="A463" t="str">
            <v>G1413</v>
          </cell>
          <cell r="B463" t="str">
            <v>Małgorzata</v>
          </cell>
          <cell r="C463" t="str">
            <v>GOŁĘBIOWSKA</v>
          </cell>
          <cell r="D463" t="str">
            <v>KS Wesoła Warszawa</v>
          </cell>
        </row>
        <row r="464">
          <cell r="A464" t="str">
            <v>G4559</v>
          </cell>
          <cell r="B464" t="str">
            <v>Maciej</v>
          </cell>
          <cell r="C464" t="str">
            <v>GOMOŁA</v>
          </cell>
          <cell r="D464" t="str">
            <v>KS Masovia Płock</v>
          </cell>
        </row>
        <row r="465">
          <cell r="A465" t="str">
            <v>G4560</v>
          </cell>
          <cell r="B465" t="str">
            <v>Michał</v>
          </cell>
          <cell r="C465" t="str">
            <v>GOMOŁA</v>
          </cell>
          <cell r="D465" t="str">
            <v>KS Masovia Płock</v>
          </cell>
        </row>
        <row r="466">
          <cell r="A466" t="str">
            <v>G1337</v>
          </cell>
          <cell r="B466" t="str">
            <v>Krzysztof</v>
          </cell>
          <cell r="C466" t="str">
            <v>GONTARSKI</v>
          </cell>
          <cell r="D466" t="str">
            <v>----</v>
          </cell>
        </row>
        <row r="467">
          <cell r="A467" t="str">
            <v>G4454</v>
          </cell>
          <cell r="B467" t="str">
            <v>Karol</v>
          </cell>
          <cell r="C467" t="str">
            <v>GONTARZ</v>
          </cell>
          <cell r="D467" t="str">
            <v>LUKS Krokus Góralice</v>
          </cell>
        </row>
        <row r="468">
          <cell r="A468" t="str">
            <v>G3392</v>
          </cell>
          <cell r="B468" t="str">
            <v>Michał</v>
          </cell>
          <cell r="C468" t="str">
            <v>GONTARZ</v>
          </cell>
          <cell r="D468" t="str">
            <v>KKS Warmia Olsztyn</v>
          </cell>
        </row>
        <row r="469">
          <cell r="A469" t="str">
            <v>G2375</v>
          </cell>
          <cell r="B469" t="str">
            <v>Paweł</v>
          </cell>
          <cell r="C469" t="str">
            <v>GONTARZ</v>
          </cell>
          <cell r="D469" t="str">
            <v>----</v>
          </cell>
        </row>
        <row r="470">
          <cell r="A470" t="str">
            <v>G4816</v>
          </cell>
          <cell r="B470" t="str">
            <v>Dobromir</v>
          </cell>
          <cell r="C470" t="str">
            <v>GORDIĆ</v>
          </cell>
          <cell r="D470" t="str">
            <v>UKS Hubal Białystok</v>
          </cell>
        </row>
        <row r="471">
          <cell r="A471" t="str">
            <v>G5275</v>
          </cell>
          <cell r="B471" t="str">
            <v>Konrad</v>
          </cell>
          <cell r="C471" t="str">
            <v>GORGOL</v>
          </cell>
          <cell r="D471" t="str">
            <v>PMKS Chrobry Piotrowice</v>
          </cell>
        </row>
        <row r="472">
          <cell r="A472" t="str">
            <v>G4305</v>
          </cell>
          <cell r="B472" t="str">
            <v>Jakub</v>
          </cell>
          <cell r="C472" t="str">
            <v>GORZKOWSKI</v>
          </cell>
          <cell r="D472" t="str">
            <v>UKS 15 Kędzierzyn-Koźle</v>
          </cell>
        </row>
        <row r="473">
          <cell r="A473" t="str">
            <v>G3752</v>
          </cell>
          <cell r="B473" t="str">
            <v>Martyna</v>
          </cell>
          <cell r="C473" t="str">
            <v>GOSTOMCZYK</v>
          </cell>
          <cell r="D473" t="str">
            <v>UKSOSIR Badminton Sławno</v>
          </cell>
        </row>
        <row r="474">
          <cell r="A474" t="str">
            <v>G4208</v>
          </cell>
          <cell r="B474" t="str">
            <v>Aleksandra</v>
          </cell>
          <cell r="C474" t="str">
            <v>GOSZCZYŃSKA</v>
          </cell>
          <cell r="D474" t="str">
            <v>UKSB Milenium Warszawa</v>
          </cell>
        </row>
        <row r="475">
          <cell r="A475" t="str">
            <v>G3976</v>
          </cell>
          <cell r="B475" t="str">
            <v>Agata</v>
          </cell>
          <cell r="C475" t="str">
            <v>GOŚCIŁO</v>
          </cell>
          <cell r="D475" t="str">
            <v>KS Stal Sulęcin</v>
          </cell>
        </row>
        <row r="476">
          <cell r="A476" t="str">
            <v>G3966</v>
          </cell>
          <cell r="B476" t="str">
            <v>Daniel</v>
          </cell>
          <cell r="C476" t="str">
            <v>GOŚCIŁO</v>
          </cell>
          <cell r="D476" t="str">
            <v>KS Stal Sulęcin</v>
          </cell>
        </row>
        <row r="477">
          <cell r="A477" t="str">
            <v>G4812</v>
          </cell>
          <cell r="B477" t="str">
            <v>Klaudia</v>
          </cell>
          <cell r="C477" t="str">
            <v>GÓRSKA</v>
          </cell>
          <cell r="D477" t="str">
            <v>UKS Hubal Białystok</v>
          </cell>
        </row>
        <row r="478">
          <cell r="A478" t="str">
            <v>G2069</v>
          </cell>
          <cell r="B478" t="str">
            <v>Grzegorz</v>
          </cell>
          <cell r="C478" t="str">
            <v>GÓRSKI</v>
          </cell>
          <cell r="D478" t="str">
            <v>----</v>
          </cell>
        </row>
        <row r="479">
          <cell r="A479" t="str">
            <v>G4310</v>
          </cell>
          <cell r="B479" t="str">
            <v>Klaudia</v>
          </cell>
          <cell r="C479" t="str">
            <v>GRABANIA</v>
          </cell>
          <cell r="D479" t="str">
            <v>UKS Bursztyn Gdańsk</v>
          </cell>
        </row>
        <row r="480">
          <cell r="A480" t="str">
            <v>G3565</v>
          </cell>
          <cell r="B480" t="str">
            <v>Ewa</v>
          </cell>
          <cell r="C480" t="str">
            <v>GRABEK</v>
          </cell>
          <cell r="D480" t="str">
            <v>UKS Hubal Białystok</v>
          </cell>
        </row>
        <row r="481">
          <cell r="A481" t="str">
            <v>G4784</v>
          </cell>
          <cell r="B481" t="str">
            <v>Andrzej</v>
          </cell>
          <cell r="C481" t="str">
            <v>GRABIŃSKI</v>
          </cell>
          <cell r="D481" t="str">
            <v>----</v>
          </cell>
        </row>
        <row r="482">
          <cell r="A482" t="str">
            <v>G4455</v>
          </cell>
          <cell r="B482" t="str">
            <v>Katarzyna</v>
          </cell>
          <cell r="C482" t="str">
            <v>GRABOWICZ</v>
          </cell>
          <cell r="D482" t="str">
            <v>LUKS Krokus Góralice</v>
          </cell>
        </row>
        <row r="483">
          <cell r="A483" t="str">
            <v>G3385</v>
          </cell>
          <cell r="B483" t="str">
            <v>Michał</v>
          </cell>
          <cell r="C483" t="str">
            <v>GRABOWSKI</v>
          </cell>
          <cell r="D483" t="str">
            <v>MKB Lednik Miastko</v>
          </cell>
        </row>
        <row r="484">
          <cell r="A484" t="str">
            <v>G4904</v>
          </cell>
          <cell r="B484" t="str">
            <v>Paweł</v>
          </cell>
          <cell r="C484" t="str">
            <v>GRABOWSKI</v>
          </cell>
          <cell r="D484" t="str">
            <v>----</v>
          </cell>
        </row>
        <row r="485">
          <cell r="A485" t="str">
            <v>G4081</v>
          </cell>
          <cell r="B485" t="str">
            <v>Aleksandra</v>
          </cell>
          <cell r="C485" t="str">
            <v>GRADUSZYŃSKA</v>
          </cell>
          <cell r="D485" t="str">
            <v>KS Wesoła Warszawa</v>
          </cell>
        </row>
        <row r="486">
          <cell r="A486" t="str">
            <v>G4097</v>
          </cell>
          <cell r="B486" t="str">
            <v>Adam</v>
          </cell>
          <cell r="C486" t="str">
            <v>GRALA</v>
          </cell>
          <cell r="D486" t="str">
            <v>----</v>
          </cell>
        </row>
        <row r="487">
          <cell r="A487" t="str">
            <v>G4480</v>
          </cell>
          <cell r="B487" t="str">
            <v>Ernest</v>
          </cell>
          <cell r="C487" t="str">
            <v>GRELA</v>
          </cell>
          <cell r="D487" t="str">
            <v>UKS Kiko Zamość</v>
          </cell>
        </row>
        <row r="488">
          <cell r="A488" t="str">
            <v>G5130</v>
          </cell>
          <cell r="B488" t="str">
            <v>Julia</v>
          </cell>
          <cell r="C488" t="str">
            <v>GRENDA</v>
          </cell>
          <cell r="D488" t="str">
            <v>UKS Korona Pabianice</v>
          </cell>
        </row>
        <row r="489">
          <cell r="A489" t="str">
            <v>G4479</v>
          </cell>
          <cell r="B489" t="str">
            <v>Kamila</v>
          </cell>
          <cell r="C489" t="str">
            <v>GRESZTA</v>
          </cell>
          <cell r="D489" t="str">
            <v>UKS Kiko Zamość</v>
          </cell>
        </row>
        <row r="490">
          <cell r="A490" t="str">
            <v>G4824</v>
          </cell>
          <cell r="B490" t="str">
            <v>Weronika</v>
          </cell>
          <cell r="C490" t="str">
            <v>GRESZTA</v>
          </cell>
          <cell r="D490" t="str">
            <v>UKS Kiko Zamość</v>
          </cell>
        </row>
        <row r="491">
          <cell r="A491" t="str">
            <v>G5125</v>
          </cell>
          <cell r="B491" t="str">
            <v>Natalia</v>
          </cell>
          <cell r="C491" t="str">
            <v>GROBELNA</v>
          </cell>
          <cell r="D491" t="str">
            <v>UKS Korona Pabianice</v>
          </cell>
        </row>
        <row r="492">
          <cell r="A492" t="str">
            <v>G4749</v>
          </cell>
          <cell r="B492" t="str">
            <v>Mikołaj</v>
          </cell>
          <cell r="C492" t="str">
            <v>GROCHOWALSKI</v>
          </cell>
          <cell r="D492" t="str">
            <v>UKSOSIR Badminton Sławno</v>
          </cell>
        </row>
        <row r="493">
          <cell r="A493" t="str">
            <v>G4348</v>
          </cell>
          <cell r="B493" t="str">
            <v>Jakub</v>
          </cell>
          <cell r="C493" t="str">
            <v>GROCHOWSKI</v>
          </cell>
          <cell r="D493" t="str">
            <v>ŚKB Harcownik Warszawa</v>
          </cell>
        </row>
        <row r="494">
          <cell r="A494" t="str">
            <v>G2040</v>
          </cell>
          <cell r="B494" t="str">
            <v>Urszula</v>
          </cell>
          <cell r="C494" t="str">
            <v>GROLL</v>
          </cell>
          <cell r="D494" t="str">
            <v>ŚKB Harcownik Warszawa</v>
          </cell>
        </row>
        <row r="495">
          <cell r="A495" t="str">
            <v>G2324</v>
          </cell>
          <cell r="B495" t="str">
            <v>Weronika</v>
          </cell>
          <cell r="C495" t="str">
            <v>GRUDZINA</v>
          </cell>
          <cell r="D495" t="str">
            <v>MLKS Solec Kuj.</v>
          </cell>
        </row>
        <row r="496">
          <cell r="A496" t="str">
            <v>G3185</v>
          </cell>
          <cell r="B496" t="str">
            <v>Wiktor</v>
          </cell>
          <cell r="C496" t="str">
            <v>GRUDZINA</v>
          </cell>
          <cell r="D496" t="str">
            <v>MLKS Solec Kuj.</v>
          </cell>
        </row>
        <row r="497">
          <cell r="A497" t="str">
            <v>G4931</v>
          </cell>
          <cell r="B497" t="str">
            <v>Dominik</v>
          </cell>
          <cell r="C497" t="str">
            <v>GRUDZIŃSKI</v>
          </cell>
          <cell r="D497" t="str">
            <v>SKB Suwałki</v>
          </cell>
        </row>
        <row r="498">
          <cell r="A498" t="str">
            <v>G5028</v>
          </cell>
          <cell r="B498" t="str">
            <v>Magdalena</v>
          </cell>
          <cell r="C498" t="str">
            <v>GRUNTKOWSKA</v>
          </cell>
          <cell r="D498" t="str">
            <v>MKS Strzelce Opolskie</v>
          </cell>
        </row>
        <row r="499">
          <cell r="A499" t="str">
            <v>G4271</v>
          </cell>
          <cell r="B499" t="str">
            <v>Bartosz</v>
          </cell>
          <cell r="C499" t="str">
            <v>GRUNWALD</v>
          </cell>
          <cell r="D499" t="str">
            <v>UKSB Milenium Warszawa</v>
          </cell>
        </row>
        <row r="500">
          <cell r="A500" t="str">
            <v>G4272</v>
          </cell>
          <cell r="B500" t="str">
            <v>Jerzy</v>
          </cell>
          <cell r="C500" t="str">
            <v>GRUNWALD</v>
          </cell>
          <cell r="D500" t="str">
            <v>UKSB Milenium Warszawa</v>
          </cell>
        </row>
        <row r="501">
          <cell r="A501" t="str">
            <v>G5299</v>
          </cell>
          <cell r="B501" t="str">
            <v>Stanisława</v>
          </cell>
          <cell r="C501" t="str">
            <v>GRUSZCZYŃSKA</v>
          </cell>
          <cell r="D501" t="str">
            <v>UKS KSBad Kraków</v>
          </cell>
        </row>
        <row r="502">
          <cell r="A502" t="str">
            <v>G5298</v>
          </cell>
          <cell r="B502" t="str">
            <v>Piotr</v>
          </cell>
          <cell r="C502" t="str">
            <v>GRUSZCZYŃSKI</v>
          </cell>
          <cell r="D502" t="str">
            <v>UKS KSBad Kraków</v>
          </cell>
        </row>
        <row r="503">
          <cell r="A503" t="str">
            <v>G3134</v>
          </cell>
          <cell r="B503" t="str">
            <v>Katarzyna</v>
          </cell>
          <cell r="C503" t="str">
            <v>GRUSZKA</v>
          </cell>
          <cell r="D503" t="str">
            <v>UKS Orbitek Straszęcin</v>
          </cell>
        </row>
        <row r="504">
          <cell r="A504" t="str">
            <v>G4488</v>
          </cell>
          <cell r="B504" t="str">
            <v>Piotr</v>
          </cell>
          <cell r="C504" t="str">
            <v>GRUSZKA</v>
          </cell>
          <cell r="D504" t="str">
            <v>AZSWAT Warszawa</v>
          </cell>
        </row>
        <row r="505">
          <cell r="A505" t="str">
            <v>G4932</v>
          </cell>
          <cell r="B505" t="str">
            <v>Łukasz</v>
          </cell>
          <cell r="C505" t="str">
            <v>GRYKO</v>
          </cell>
          <cell r="D505" t="str">
            <v>UKS Hubal Białystok</v>
          </cell>
        </row>
        <row r="506">
          <cell r="A506" t="str">
            <v>G2469</v>
          </cell>
          <cell r="B506" t="str">
            <v>Michał</v>
          </cell>
          <cell r="C506" t="str">
            <v>GRZANKA</v>
          </cell>
          <cell r="D506" t="str">
            <v>MKSKSOS Kraków</v>
          </cell>
        </row>
        <row r="507">
          <cell r="A507" t="str">
            <v>G0976</v>
          </cell>
          <cell r="B507" t="str">
            <v>Mariola</v>
          </cell>
          <cell r="C507" t="str">
            <v>GRZĄDZIELSKA</v>
          </cell>
          <cell r="D507" t="str">
            <v>SKB Piast Słupsk</v>
          </cell>
        </row>
        <row r="508">
          <cell r="A508" t="str">
            <v>G4515</v>
          </cell>
          <cell r="B508" t="str">
            <v>Andrzej</v>
          </cell>
          <cell r="C508" t="str">
            <v>GRZECHNIK</v>
          </cell>
          <cell r="D508" t="str">
            <v>----</v>
          </cell>
        </row>
        <row r="509">
          <cell r="A509" t="str">
            <v>G4746</v>
          </cell>
          <cell r="B509" t="str">
            <v>Marcin</v>
          </cell>
          <cell r="C509" t="str">
            <v>GRZEGORSKI</v>
          </cell>
          <cell r="D509" t="str">
            <v>UKS Sokół Ropczyce</v>
          </cell>
        </row>
        <row r="510">
          <cell r="A510" t="str">
            <v>G2683</v>
          </cell>
          <cell r="B510" t="str">
            <v>Dawid</v>
          </cell>
          <cell r="C510" t="str">
            <v>GRZEGORZAK</v>
          </cell>
          <cell r="D510" t="str">
            <v>LKS Technik Głubczyce</v>
          </cell>
        </row>
        <row r="511">
          <cell r="A511" t="str">
            <v>G0471</v>
          </cell>
          <cell r="B511" t="str">
            <v>Julita</v>
          </cell>
          <cell r="C511" t="str">
            <v>GRZEGORZEWSKA</v>
          </cell>
          <cell r="D511" t="str">
            <v>UKS Hubal Białystok</v>
          </cell>
        </row>
        <row r="512">
          <cell r="A512" t="str">
            <v>G1701</v>
          </cell>
          <cell r="B512" t="str">
            <v>Patryk</v>
          </cell>
          <cell r="C512" t="str">
            <v>GRZEGORZEWSKI</v>
          </cell>
          <cell r="D512" t="str">
            <v>UKS Hubal Białystok</v>
          </cell>
        </row>
        <row r="513">
          <cell r="A513" t="str">
            <v>G3760</v>
          </cell>
          <cell r="B513" t="str">
            <v>Maksymilian</v>
          </cell>
          <cell r="C513" t="str">
            <v>GRZEGÓRZKO</v>
          </cell>
          <cell r="D513" t="str">
            <v>UKS Sokół Ropczyce</v>
          </cell>
        </row>
        <row r="514">
          <cell r="A514" t="str">
            <v>G0113</v>
          </cell>
          <cell r="B514" t="str">
            <v>Dorota</v>
          </cell>
          <cell r="C514" t="str">
            <v>GRZEJDAK</v>
          </cell>
          <cell r="D514" t="str">
            <v>UKS Kometa Sianów</v>
          </cell>
        </row>
        <row r="515">
          <cell r="A515" t="str">
            <v>G3726</v>
          </cell>
          <cell r="B515" t="str">
            <v>Magdalena</v>
          </cell>
          <cell r="C515" t="str">
            <v>GRZELAK</v>
          </cell>
          <cell r="D515" t="str">
            <v>ZKB Maced Polanów</v>
          </cell>
        </row>
        <row r="516">
          <cell r="A516" t="str">
            <v>G4142</v>
          </cell>
          <cell r="B516" t="str">
            <v>Agnieszka</v>
          </cell>
          <cell r="C516" t="str">
            <v>GRZEMPA</v>
          </cell>
          <cell r="D516" t="str">
            <v>UKS Lotka Lubiewo</v>
          </cell>
        </row>
        <row r="517">
          <cell r="A517" t="str">
            <v>G4422</v>
          </cell>
          <cell r="B517" t="str">
            <v>Klaudia</v>
          </cell>
          <cell r="C517" t="str">
            <v>GRZESIAK</v>
          </cell>
          <cell r="D517" t="str">
            <v>OTB Lotka Ostrów Wlkp.</v>
          </cell>
        </row>
        <row r="518">
          <cell r="A518" t="str">
            <v>G4423</v>
          </cell>
          <cell r="B518" t="str">
            <v>Maja</v>
          </cell>
          <cell r="C518" t="str">
            <v>GRZESIAK</v>
          </cell>
          <cell r="D518" t="str">
            <v>OTB Lotka Ostrów Wlkp.</v>
          </cell>
        </row>
        <row r="519">
          <cell r="A519" t="str">
            <v>G2278</v>
          </cell>
          <cell r="B519" t="str">
            <v>Przemysław</v>
          </cell>
          <cell r="C519" t="str">
            <v>GRZESZKOWIAK</v>
          </cell>
          <cell r="D519" t="str">
            <v>----</v>
          </cell>
        </row>
        <row r="520">
          <cell r="A520" t="str">
            <v>G5058</v>
          </cell>
          <cell r="B520" t="str">
            <v>Wiktor</v>
          </cell>
          <cell r="C520" t="str">
            <v>GRZYB</v>
          </cell>
          <cell r="D520" t="str">
            <v>UKS Orbitek Straszęcin</v>
          </cell>
        </row>
        <row r="521">
          <cell r="A521" t="str">
            <v>G1808</v>
          </cell>
          <cell r="B521" t="str">
            <v>Jerzy</v>
          </cell>
          <cell r="C521" t="str">
            <v>GRZYBOWSKI</v>
          </cell>
          <cell r="D521" t="str">
            <v>----</v>
          </cell>
        </row>
        <row r="522">
          <cell r="A522" t="str">
            <v>G4692</v>
          </cell>
          <cell r="B522" t="str">
            <v>Katarzyna</v>
          </cell>
          <cell r="C522" t="str">
            <v>GRZYWACZ</v>
          </cell>
          <cell r="D522" t="str">
            <v>UKS Kometa Sianów</v>
          </cell>
        </row>
        <row r="523">
          <cell r="A523" t="str">
            <v>G4414</v>
          </cell>
          <cell r="B523" t="str">
            <v>Kacper</v>
          </cell>
          <cell r="C523" t="str">
            <v>GUBAŁA</v>
          </cell>
          <cell r="D523" t="str">
            <v>UKS Badmin Gorlice</v>
          </cell>
        </row>
        <row r="524">
          <cell r="A524" t="str">
            <v>G4413</v>
          </cell>
          <cell r="B524" t="str">
            <v>Szymon</v>
          </cell>
          <cell r="C524" t="str">
            <v>GUBAŁA</v>
          </cell>
          <cell r="D524" t="str">
            <v>UKS Badmin Gorlice</v>
          </cell>
        </row>
        <row r="525">
          <cell r="A525" t="str">
            <v>G3560</v>
          </cell>
          <cell r="B525" t="str">
            <v>Daria</v>
          </cell>
          <cell r="C525" t="str">
            <v>GUJSKA</v>
          </cell>
          <cell r="D525" t="str">
            <v>UKS Kiko Zamość</v>
          </cell>
        </row>
        <row r="526">
          <cell r="A526" t="str">
            <v>G2475</v>
          </cell>
          <cell r="B526" t="str">
            <v>Dominika</v>
          </cell>
          <cell r="C526" t="str">
            <v>GUJSKA</v>
          </cell>
          <cell r="D526" t="str">
            <v>UKS Kiko Zamość</v>
          </cell>
        </row>
        <row r="527">
          <cell r="A527" t="str">
            <v>G2476</v>
          </cell>
          <cell r="B527" t="str">
            <v>Daniel</v>
          </cell>
          <cell r="C527" t="str">
            <v>GUJSKI</v>
          </cell>
          <cell r="D527" t="str">
            <v>UKS Kiko Zamość</v>
          </cell>
        </row>
        <row r="528">
          <cell r="A528" t="str">
            <v>G5304</v>
          </cell>
          <cell r="B528" t="str">
            <v>Piotr</v>
          </cell>
          <cell r="C528" t="str">
            <v>GULAK</v>
          </cell>
          <cell r="D528" t="str">
            <v>----</v>
          </cell>
        </row>
        <row r="529">
          <cell r="A529" t="str">
            <v>G4304</v>
          </cell>
          <cell r="B529" t="str">
            <v>Mateusz</v>
          </cell>
          <cell r="C529" t="str">
            <v>GUNERA</v>
          </cell>
          <cell r="D529" t="str">
            <v>UKSB Bełczna</v>
          </cell>
        </row>
        <row r="530">
          <cell r="A530" t="str">
            <v>G4503</v>
          </cell>
          <cell r="B530" t="str">
            <v>Bogdan</v>
          </cell>
          <cell r="C530" t="str">
            <v>GUNIA</v>
          </cell>
          <cell r="D530" t="str">
            <v>MKS Stal Nowa Dęba</v>
          </cell>
        </row>
        <row r="531">
          <cell r="A531" t="str">
            <v>G3659</v>
          </cell>
          <cell r="B531" t="str">
            <v>Rafał</v>
          </cell>
          <cell r="C531" t="str">
            <v>GURGA</v>
          </cell>
          <cell r="D531" t="str">
            <v>UKS Orbitek Straszęcin</v>
          </cell>
        </row>
        <row r="532">
          <cell r="A532" t="str">
            <v>G4004</v>
          </cell>
          <cell r="B532" t="str">
            <v>Anna</v>
          </cell>
          <cell r="C532" t="str">
            <v>GURGUL</v>
          </cell>
          <cell r="D532" t="str">
            <v>MKS Spartakus Niepołomice</v>
          </cell>
        </row>
        <row r="533">
          <cell r="A533" t="str">
            <v>G4721</v>
          </cell>
          <cell r="B533" t="str">
            <v>Kinga</v>
          </cell>
          <cell r="C533" t="str">
            <v>GURZ</v>
          </cell>
          <cell r="D533" t="str">
            <v>UKS Sokół Ropczyce</v>
          </cell>
        </row>
        <row r="534">
          <cell r="A534" t="str">
            <v>G4057</v>
          </cell>
          <cell r="B534" t="str">
            <v>Szymon</v>
          </cell>
          <cell r="C534" t="str">
            <v>GUSE</v>
          </cell>
          <cell r="D534" t="str">
            <v>----</v>
          </cell>
        </row>
        <row r="535">
          <cell r="A535" t="str">
            <v>G4238</v>
          </cell>
          <cell r="B535" t="str">
            <v>Grzegorz</v>
          </cell>
          <cell r="C535" t="str">
            <v>GUTKOWSKI</v>
          </cell>
          <cell r="D535" t="str">
            <v>UKSB Milenium Warszawa</v>
          </cell>
        </row>
        <row r="536">
          <cell r="A536" t="str">
            <v>G1158</v>
          </cell>
          <cell r="B536" t="str">
            <v>Cezary</v>
          </cell>
          <cell r="C536" t="str">
            <v>GUTOWSKI</v>
          </cell>
          <cell r="D536" t="str">
            <v>KS Wesoła Warszawa</v>
          </cell>
        </row>
        <row r="537">
          <cell r="A537" t="str">
            <v>G3456</v>
          </cell>
          <cell r="B537" t="str">
            <v>Julita</v>
          </cell>
          <cell r="C537" t="str">
            <v>GUZEWICZ</v>
          </cell>
          <cell r="D537" t="str">
            <v>LUKS Księżyno</v>
          </cell>
        </row>
        <row r="538">
          <cell r="A538" t="str">
            <v>G4589</v>
          </cell>
          <cell r="B538" t="str">
            <v>Krystian</v>
          </cell>
          <cell r="C538" t="str">
            <v>GUZEWICZ</v>
          </cell>
          <cell r="D538" t="str">
            <v>LUKS Księżyno</v>
          </cell>
        </row>
        <row r="539">
          <cell r="A539" t="str">
            <v>G3457</v>
          </cell>
          <cell r="B539" t="str">
            <v>Patrycja</v>
          </cell>
          <cell r="C539" t="str">
            <v>GUZEWICZ</v>
          </cell>
          <cell r="D539" t="str">
            <v>LUKS Księżyno</v>
          </cell>
        </row>
        <row r="540">
          <cell r="A540" t="str">
            <v>G0114</v>
          </cell>
          <cell r="B540" t="str">
            <v>Dominika</v>
          </cell>
          <cell r="C540" t="str">
            <v>GUZIK-PŁUCHOWSKA</v>
          </cell>
          <cell r="D540" t="str">
            <v>AZSAGH Kraków</v>
          </cell>
        </row>
        <row r="541">
          <cell r="A541" t="str">
            <v>G1774</v>
          </cell>
          <cell r="B541" t="str">
            <v>Czesław</v>
          </cell>
          <cell r="C541" t="str">
            <v>GWIAZDA</v>
          </cell>
          <cell r="D541" t="str">
            <v>----</v>
          </cell>
        </row>
        <row r="542">
          <cell r="A542" t="str">
            <v>G3759</v>
          </cell>
          <cell r="B542" t="str">
            <v>Michał</v>
          </cell>
          <cell r="C542" t="str">
            <v>GWIAZDOWICZ</v>
          </cell>
          <cell r="D542" t="str">
            <v>UKS Olimpijczyk Częstochowa</v>
          </cell>
        </row>
        <row r="543">
          <cell r="A543" t="str">
            <v>G5128</v>
          </cell>
          <cell r="B543" t="str">
            <v>Artur</v>
          </cell>
          <cell r="C543" t="str">
            <v>GWIAZDOWSKI</v>
          </cell>
          <cell r="D543" t="str">
            <v>UKS Korona Pabianice</v>
          </cell>
        </row>
        <row r="544">
          <cell r="A544" t="str">
            <v>H3276</v>
          </cell>
          <cell r="B544" t="str">
            <v>Marek</v>
          </cell>
          <cell r="C544" t="str">
            <v>HAASE</v>
          </cell>
          <cell r="D544" t="str">
            <v>----</v>
          </cell>
        </row>
        <row r="545">
          <cell r="A545" t="str">
            <v>H4610</v>
          </cell>
          <cell r="B545" t="str">
            <v>Agata</v>
          </cell>
          <cell r="C545" t="str">
            <v>HABER</v>
          </cell>
          <cell r="D545" t="str">
            <v>BKS Kolejarz Katowice</v>
          </cell>
        </row>
        <row r="546">
          <cell r="A546" t="str">
            <v>H3013</v>
          </cell>
          <cell r="B546" t="str">
            <v>Marcin</v>
          </cell>
          <cell r="C546" t="str">
            <v>HAŁASA</v>
          </cell>
          <cell r="D546" t="str">
            <v>UKS Kiko Zamość</v>
          </cell>
        </row>
        <row r="547">
          <cell r="A547" t="str">
            <v>H3554</v>
          </cell>
          <cell r="B547" t="str">
            <v>Szymon</v>
          </cell>
          <cell r="C547" t="str">
            <v>HAŁASA</v>
          </cell>
          <cell r="D547" t="str">
            <v>UKS Kiko Zamość</v>
          </cell>
        </row>
        <row r="548">
          <cell r="A548" t="str">
            <v>H2658</v>
          </cell>
          <cell r="B548" t="str">
            <v>Maria</v>
          </cell>
          <cell r="C548" t="str">
            <v>HAŁKA</v>
          </cell>
          <cell r="D548" t="str">
            <v>MKS Stal Nowa Dęba</v>
          </cell>
        </row>
        <row r="549">
          <cell r="A549" t="str">
            <v>H4903</v>
          </cell>
          <cell r="B549" t="str">
            <v>Paweł</v>
          </cell>
          <cell r="C549" t="str">
            <v>HAŁUBEK</v>
          </cell>
          <cell r="D549" t="str">
            <v>----</v>
          </cell>
        </row>
        <row r="550">
          <cell r="A550" t="str">
            <v>H 073</v>
          </cell>
          <cell r="B550" t="str">
            <v>Jacek</v>
          </cell>
          <cell r="C550" t="str">
            <v>HANKIEWICZ</v>
          </cell>
          <cell r="D550" t="str">
            <v>----</v>
          </cell>
        </row>
        <row r="551">
          <cell r="A551" t="str">
            <v>H0195</v>
          </cell>
          <cell r="B551" t="str">
            <v>Bożena</v>
          </cell>
          <cell r="C551" t="str">
            <v>HARACZ</v>
          </cell>
          <cell r="D551" t="str">
            <v>LKS Technik Głubczyce</v>
          </cell>
        </row>
        <row r="552">
          <cell r="A552" t="str">
            <v>H2477</v>
          </cell>
          <cell r="B552" t="str">
            <v>Kinga</v>
          </cell>
          <cell r="C552" t="str">
            <v>HARACZ</v>
          </cell>
          <cell r="D552" t="str">
            <v>LKS Technik Głubczyce</v>
          </cell>
        </row>
        <row r="553">
          <cell r="A553" t="str">
            <v>H4476</v>
          </cell>
          <cell r="B553" t="str">
            <v>Daniel</v>
          </cell>
          <cell r="C553" t="str">
            <v>HARCZUK</v>
          </cell>
          <cell r="D553" t="str">
            <v>UKS Kiko Zamość</v>
          </cell>
        </row>
        <row r="554">
          <cell r="A554" t="str">
            <v>H0147</v>
          </cell>
          <cell r="B554" t="str">
            <v>Rafał</v>
          </cell>
          <cell r="C554" t="str">
            <v>HAWEL</v>
          </cell>
          <cell r="D554" t="str">
            <v>SKB Piast Słupsk</v>
          </cell>
        </row>
        <row r="555">
          <cell r="A555" t="str">
            <v>H4578</v>
          </cell>
          <cell r="B555" t="str">
            <v>Joanna</v>
          </cell>
          <cell r="C555" t="str">
            <v>HEINKE</v>
          </cell>
          <cell r="D555" t="str">
            <v>KS Chojnik Jelenia Góra</v>
          </cell>
        </row>
        <row r="556">
          <cell r="A556" t="str">
            <v>H4176</v>
          </cell>
          <cell r="B556" t="str">
            <v>Bartosz</v>
          </cell>
          <cell r="C556" t="str">
            <v>HEJDUK</v>
          </cell>
          <cell r="D556" t="str">
            <v>UKS Orkan Przeźmierowo</v>
          </cell>
        </row>
        <row r="557">
          <cell r="A557" t="str">
            <v>H5020</v>
          </cell>
          <cell r="B557" t="str">
            <v>Gabriela</v>
          </cell>
          <cell r="C557" t="str">
            <v>HELMAN</v>
          </cell>
          <cell r="D557" t="str">
            <v>KKS Ruch Piotrków Tryb.</v>
          </cell>
        </row>
        <row r="558">
          <cell r="A558" t="str">
            <v>H5129</v>
          </cell>
          <cell r="B558" t="str">
            <v>Natan</v>
          </cell>
          <cell r="C558" t="str">
            <v>HEMER</v>
          </cell>
          <cell r="D558" t="str">
            <v>UKS Korona Pabianice</v>
          </cell>
        </row>
        <row r="559">
          <cell r="A559" t="str">
            <v>H4600</v>
          </cell>
          <cell r="B559" t="str">
            <v>Mateusz</v>
          </cell>
          <cell r="C559" t="str">
            <v>HENDZEL</v>
          </cell>
          <cell r="D559" t="str">
            <v>AZSUW Warszawa</v>
          </cell>
        </row>
        <row r="560">
          <cell r="A560" t="str">
            <v>H5004</v>
          </cell>
          <cell r="B560" t="str">
            <v>Sławomir</v>
          </cell>
          <cell r="C560" t="str">
            <v>HETMAŃSKI</v>
          </cell>
          <cell r="D560" t="str">
            <v>----</v>
          </cell>
        </row>
        <row r="561">
          <cell r="A561" t="str">
            <v>H4138</v>
          </cell>
          <cell r="B561" t="str">
            <v>Jan</v>
          </cell>
          <cell r="C561" t="str">
            <v>HINCZ</v>
          </cell>
          <cell r="D561" t="str">
            <v>UKSB Milenium Warszawa</v>
          </cell>
        </row>
        <row r="562">
          <cell r="A562" t="str">
            <v>H0699</v>
          </cell>
          <cell r="B562" t="str">
            <v>Krzysztof</v>
          </cell>
          <cell r="C562" t="str">
            <v>HODUR</v>
          </cell>
          <cell r="D562" t="str">
            <v>AZSAGH Kraków</v>
          </cell>
        </row>
        <row r="563">
          <cell r="A563" t="str">
            <v>H5156</v>
          </cell>
          <cell r="B563" t="str">
            <v>Bartosz</v>
          </cell>
          <cell r="C563" t="str">
            <v>HOFFMANN</v>
          </cell>
          <cell r="D563" t="str">
            <v>KS Wesoła Warszawa</v>
          </cell>
        </row>
        <row r="564">
          <cell r="A564" t="str">
            <v>H3873</v>
          </cell>
          <cell r="B564" t="str">
            <v>Filip</v>
          </cell>
          <cell r="C564" t="str">
            <v>HOŁOWICKI</v>
          </cell>
          <cell r="D564" t="str">
            <v>UKSB Volant Mielec</v>
          </cell>
        </row>
        <row r="565">
          <cell r="A565" t="str">
            <v>H1435</v>
          </cell>
          <cell r="B565" t="str">
            <v>Piotr</v>
          </cell>
          <cell r="C565" t="str">
            <v>HORODECKI</v>
          </cell>
          <cell r="D565" t="str">
            <v>----</v>
          </cell>
        </row>
        <row r="566">
          <cell r="A566" t="str">
            <v>H3595</v>
          </cell>
          <cell r="B566" t="str">
            <v>Maria</v>
          </cell>
          <cell r="C566" t="str">
            <v>HORODEŃSKA</v>
          </cell>
          <cell r="D566" t="str">
            <v>MKS Stal Nowa Dęba</v>
          </cell>
        </row>
        <row r="567">
          <cell r="A567" t="str">
            <v>H5238</v>
          </cell>
          <cell r="B567" t="str">
            <v>Krystian</v>
          </cell>
          <cell r="C567" t="str">
            <v>HRABIK</v>
          </cell>
          <cell r="D567" t="str">
            <v>UKS Ząbkowice Dąbrowa Górn.</v>
          </cell>
        </row>
        <row r="568">
          <cell r="A568" t="str">
            <v>H3338</v>
          </cell>
          <cell r="B568" t="str">
            <v>Paweł</v>
          </cell>
          <cell r="C568" t="str">
            <v>HRYCAK</v>
          </cell>
          <cell r="D568" t="str">
            <v>UKS Siódemka Świebodzin</v>
          </cell>
        </row>
        <row r="569">
          <cell r="A569" t="str">
            <v>H3339</v>
          </cell>
          <cell r="B569" t="str">
            <v>Sylwester</v>
          </cell>
          <cell r="C569" t="str">
            <v>HRYCAK</v>
          </cell>
          <cell r="D569" t="str">
            <v>UKS Siódemka Świebodzin</v>
          </cell>
        </row>
        <row r="570">
          <cell r="A570" t="str">
            <v>H3340</v>
          </cell>
          <cell r="B570" t="str">
            <v>Wojciech</v>
          </cell>
          <cell r="C570" t="str">
            <v>HRYCAK</v>
          </cell>
          <cell r="D570" t="str">
            <v>UKS Siódemka Świebodzin</v>
          </cell>
        </row>
        <row r="571">
          <cell r="A571" t="str">
            <v>H2120</v>
          </cell>
          <cell r="B571" t="str">
            <v>Paulina</v>
          </cell>
          <cell r="C571" t="str">
            <v>HRYNASZKIEWICZ</v>
          </cell>
          <cell r="D571" t="str">
            <v>SKB Suwałki</v>
          </cell>
        </row>
        <row r="572">
          <cell r="A572" t="str">
            <v>H4968</v>
          </cell>
          <cell r="B572" t="str">
            <v>Wojciech</v>
          </cell>
          <cell r="C572" t="str">
            <v>HRYNDZIO</v>
          </cell>
          <cell r="D572" t="str">
            <v>ULKS U-2 Lotka Bytów</v>
          </cell>
        </row>
        <row r="573">
          <cell r="A573" t="str">
            <v>I2500</v>
          </cell>
          <cell r="B573" t="str">
            <v>Marek</v>
          </cell>
          <cell r="C573" t="str">
            <v>IDZIKOWSKI</v>
          </cell>
          <cell r="D573" t="str">
            <v>----</v>
          </cell>
        </row>
        <row r="574">
          <cell r="A574" t="str">
            <v>I4365</v>
          </cell>
          <cell r="B574" t="str">
            <v>Patryk</v>
          </cell>
          <cell r="C574" t="str">
            <v>IDZIKOWSKI</v>
          </cell>
          <cell r="D574" t="str">
            <v>STB Energia Lubliniec</v>
          </cell>
        </row>
        <row r="575">
          <cell r="A575" t="str">
            <v>I4204</v>
          </cell>
          <cell r="B575" t="str">
            <v>Agata</v>
          </cell>
          <cell r="C575" t="str">
            <v>ISKRA</v>
          </cell>
          <cell r="D575" t="str">
            <v>UKS Unia Bieruń</v>
          </cell>
        </row>
        <row r="576">
          <cell r="A576" t="str">
            <v>I3996</v>
          </cell>
          <cell r="B576" t="str">
            <v>Armen</v>
          </cell>
          <cell r="C576" t="str">
            <v>ISRAYELYAN</v>
          </cell>
          <cell r="D576" t="str">
            <v>KKS Warmia Olsztyn</v>
          </cell>
        </row>
        <row r="577">
          <cell r="A577" t="str">
            <v>I3301</v>
          </cell>
          <cell r="B577" t="str">
            <v>Igor</v>
          </cell>
          <cell r="C577" t="str">
            <v>IWAŃSKI</v>
          </cell>
          <cell r="D577" t="str">
            <v>UKSB Volant Mielec</v>
          </cell>
        </row>
        <row r="578">
          <cell r="A578" t="str">
            <v>I3877</v>
          </cell>
          <cell r="B578" t="str">
            <v>Karol</v>
          </cell>
          <cell r="C578" t="str">
            <v>IWULSKI</v>
          </cell>
          <cell r="D578" t="str">
            <v>MKS Spartakus Niepołomice</v>
          </cell>
        </row>
        <row r="579">
          <cell r="A579" t="str">
            <v>J4630</v>
          </cell>
          <cell r="B579" t="str">
            <v>Katarzyna</v>
          </cell>
          <cell r="C579" t="str">
            <v>JABŁOŃSKA</v>
          </cell>
          <cell r="D579" t="str">
            <v>ULKS U-2 Lotka Bytów</v>
          </cell>
        </row>
        <row r="580">
          <cell r="A580" t="str">
            <v>J4919</v>
          </cell>
          <cell r="B580" t="str">
            <v>Natalia</v>
          </cell>
          <cell r="C580" t="str">
            <v>JABŁOŃSKA</v>
          </cell>
          <cell r="D580" t="str">
            <v>UKS 25 Kielce</v>
          </cell>
        </row>
        <row r="581">
          <cell r="A581" t="str">
            <v>J3715</v>
          </cell>
          <cell r="B581" t="str">
            <v>Paulina</v>
          </cell>
          <cell r="C581" t="str">
            <v>JABŁOŃSKA</v>
          </cell>
          <cell r="D581" t="str">
            <v>UKS Hubal Białystok</v>
          </cell>
        </row>
        <row r="582">
          <cell r="A582" t="str">
            <v>J2970</v>
          </cell>
          <cell r="B582" t="str">
            <v>Aleksander</v>
          </cell>
          <cell r="C582" t="str">
            <v>JABŁOŃSKI</v>
          </cell>
          <cell r="D582" t="str">
            <v>UKS Hubal Białystok</v>
          </cell>
        </row>
        <row r="583">
          <cell r="A583" t="str">
            <v>J2345</v>
          </cell>
          <cell r="B583" t="str">
            <v>Przemysław</v>
          </cell>
          <cell r="C583" t="str">
            <v>JABŁOŃSKI</v>
          </cell>
          <cell r="D583" t="str">
            <v>UKS Hubal Białystok</v>
          </cell>
        </row>
        <row r="584">
          <cell r="A584" t="str">
            <v>J5268</v>
          </cell>
          <cell r="B584" t="str">
            <v>Maksymilian</v>
          </cell>
          <cell r="C584" t="str">
            <v>JACHIMOWICZ</v>
          </cell>
          <cell r="D584" t="str">
            <v>UKS Badminton Stare Babice</v>
          </cell>
        </row>
        <row r="585">
          <cell r="A585" t="str">
            <v>J4980</v>
          </cell>
          <cell r="B585" t="str">
            <v>Julia</v>
          </cell>
          <cell r="C585" t="str">
            <v>JACKOWSKA</v>
          </cell>
          <cell r="D585" t="str">
            <v>----</v>
          </cell>
        </row>
        <row r="586">
          <cell r="A586" t="str">
            <v>J4935</v>
          </cell>
          <cell r="B586" t="str">
            <v>Tomasz</v>
          </cell>
          <cell r="C586" t="str">
            <v>JACKOWSKI</v>
          </cell>
          <cell r="D586" t="str">
            <v>----</v>
          </cell>
        </row>
        <row r="587">
          <cell r="A587" t="str">
            <v>J2144</v>
          </cell>
          <cell r="B587" t="str">
            <v>Aleksandra</v>
          </cell>
          <cell r="C587" t="str">
            <v>JACZEWSKA</v>
          </cell>
          <cell r="D587" t="str">
            <v>AZSUWM Olsztyn</v>
          </cell>
        </row>
        <row r="588">
          <cell r="A588" t="str">
            <v>J4632</v>
          </cell>
          <cell r="B588" t="str">
            <v>Norbert</v>
          </cell>
          <cell r="C588" t="str">
            <v>JAGIELSKI</v>
          </cell>
          <cell r="D588" t="str">
            <v>ZKB Maced Polanów</v>
          </cell>
        </row>
        <row r="589">
          <cell r="A589" t="str">
            <v>J4677</v>
          </cell>
          <cell r="B589" t="str">
            <v>Adam</v>
          </cell>
          <cell r="C589" t="str">
            <v>JAGODA</v>
          </cell>
          <cell r="D589" t="str">
            <v>UKS Kiko Zamość</v>
          </cell>
        </row>
        <row r="590">
          <cell r="A590" t="str">
            <v>J5015</v>
          </cell>
          <cell r="B590" t="str">
            <v>Jakub</v>
          </cell>
          <cell r="C590" t="str">
            <v>JAGODZIŃSKI</v>
          </cell>
          <cell r="D590" t="str">
            <v>UKSB Milenium Warszawa</v>
          </cell>
        </row>
        <row r="591">
          <cell r="A591" t="str">
            <v>J3660</v>
          </cell>
          <cell r="B591" t="str">
            <v>Maciej</v>
          </cell>
          <cell r="C591" t="str">
            <v>JAJKIEWICZ</v>
          </cell>
          <cell r="D591" t="str">
            <v>UKS Orbitek Straszęcin</v>
          </cell>
        </row>
        <row r="592">
          <cell r="A592" t="str">
            <v>J4555</v>
          </cell>
          <cell r="B592" t="str">
            <v>Izabela</v>
          </cell>
          <cell r="C592" t="str">
            <v>JAJKO</v>
          </cell>
          <cell r="D592" t="str">
            <v>UKS Orliki Ropica Polska</v>
          </cell>
        </row>
        <row r="593">
          <cell r="A593" t="str">
            <v>J4832</v>
          </cell>
          <cell r="B593" t="str">
            <v>Ireneusz</v>
          </cell>
          <cell r="C593" t="str">
            <v>JAKI</v>
          </cell>
          <cell r="D593" t="str">
            <v>----</v>
          </cell>
        </row>
        <row r="594">
          <cell r="A594" t="str">
            <v>J5191</v>
          </cell>
          <cell r="B594" t="str">
            <v>Rafał</v>
          </cell>
          <cell r="C594" t="str">
            <v>JAKIEL</v>
          </cell>
          <cell r="D594" t="str">
            <v>UKS Smecz Bogatynia</v>
          </cell>
        </row>
        <row r="595">
          <cell r="A595" t="str">
            <v>J3112</v>
          </cell>
          <cell r="B595" t="str">
            <v>Krzysztof</v>
          </cell>
          <cell r="C595" t="str">
            <v>JAKOWCZUK</v>
          </cell>
          <cell r="D595" t="str">
            <v>UKS Hubal Białystok</v>
          </cell>
        </row>
        <row r="596">
          <cell r="A596" t="str">
            <v>J2017</v>
          </cell>
          <cell r="B596" t="str">
            <v>Artur</v>
          </cell>
          <cell r="C596" t="str">
            <v>JAKUBOWSKI</v>
          </cell>
          <cell r="D596" t="str">
            <v>UKS Hubal Białystok</v>
          </cell>
        </row>
        <row r="597">
          <cell r="A597" t="str">
            <v>J1617</v>
          </cell>
          <cell r="B597" t="str">
            <v>Jacek</v>
          </cell>
          <cell r="C597" t="str">
            <v>JAKUBOWSKI</v>
          </cell>
          <cell r="D597" t="str">
            <v>AZSWAT Warszawa</v>
          </cell>
        </row>
        <row r="598">
          <cell r="A598" t="str">
            <v>J0134</v>
          </cell>
          <cell r="B598" t="str">
            <v>Jakub</v>
          </cell>
          <cell r="C598" t="str">
            <v>JANASZEK</v>
          </cell>
          <cell r="D598" t="str">
            <v>PTS Puszczykowo</v>
          </cell>
        </row>
        <row r="599">
          <cell r="A599" t="str">
            <v>J1466</v>
          </cell>
          <cell r="B599" t="str">
            <v>Andrzej</v>
          </cell>
          <cell r="C599" t="str">
            <v>JANECKI</v>
          </cell>
          <cell r="D599" t="str">
            <v>UKS Dwójka Wesoła</v>
          </cell>
        </row>
        <row r="600">
          <cell r="A600" t="str">
            <v>J 014</v>
          </cell>
          <cell r="B600" t="str">
            <v>Małgorzata</v>
          </cell>
          <cell r="C600" t="str">
            <v>JANIACZYK</v>
          </cell>
          <cell r="D600" t="str">
            <v>SKB Suwałki</v>
          </cell>
        </row>
        <row r="601">
          <cell r="A601" t="str">
            <v>J4899</v>
          </cell>
          <cell r="B601" t="str">
            <v>Dawid</v>
          </cell>
          <cell r="C601" t="str">
            <v>JANIAK</v>
          </cell>
          <cell r="D601" t="str">
            <v>MUKBMDK Płock</v>
          </cell>
        </row>
        <row r="602">
          <cell r="A602" t="str">
            <v>J4139</v>
          </cell>
          <cell r="B602" t="str">
            <v>Marcelina</v>
          </cell>
          <cell r="C602" t="str">
            <v>JANIAK</v>
          </cell>
          <cell r="D602" t="str">
            <v>MMKS Kędzierzyn-Koźle</v>
          </cell>
        </row>
        <row r="603">
          <cell r="A603" t="str">
            <v>J4140</v>
          </cell>
          <cell r="B603" t="str">
            <v>Michał</v>
          </cell>
          <cell r="C603" t="str">
            <v>JANIAK</v>
          </cell>
          <cell r="D603" t="str">
            <v>MMKS Kędzierzyn-Koźle</v>
          </cell>
        </row>
        <row r="604">
          <cell r="A604" t="str">
            <v>J4900</v>
          </cell>
          <cell r="B604" t="str">
            <v>Rafał</v>
          </cell>
          <cell r="C604" t="str">
            <v>JANIAK</v>
          </cell>
          <cell r="D604" t="str">
            <v>MUKBMDK Płock</v>
          </cell>
        </row>
        <row r="605">
          <cell r="A605" t="str">
            <v>J3841</v>
          </cell>
          <cell r="B605" t="str">
            <v>Dominika</v>
          </cell>
          <cell r="C605" t="str">
            <v>JANICKA</v>
          </cell>
          <cell r="D605" t="str">
            <v>UKS 70 Płock</v>
          </cell>
        </row>
        <row r="606">
          <cell r="A606" t="str">
            <v>J1567</v>
          </cell>
          <cell r="B606" t="str">
            <v>Dariusz</v>
          </cell>
          <cell r="C606" t="str">
            <v>JANIK</v>
          </cell>
          <cell r="D606" t="str">
            <v>AZSAGH Kraków</v>
          </cell>
        </row>
        <row r="607">
          <cell r="A607" t="str">
            <v>J4975</v>
          </cell>
          <cell r="B607" t="str">
            <v>Marcin</v>
          </cell>
          <cell r="C607" t="str">
            <v>JANIK</v>
          </cell>
          <cell r="D607" t="str">
            <v>----</v>
          </cell>
        </row>
        <row r="608">
          <cell r="A608" t="str">
            <v>J4872</v>
          </cell>
          <cell r="B608" t="str">
            <v>Jakub</v>
          </cell>
          <cell r="C608" t="str">
            <v>JANISZEK</v>
          </cell>
          <cell r="D608" t="str">
            <v>KS Hubertus Zalesie Górne</v>
          </cell>
        </row>
        <row r="609">
          <cell r="A609" t="str">
            <v>J5253</v>
          </cell>
          <cell r="B609" t="str">
            <v>Remigiusz</v>
          </cell>
          <cell r="C609" t="str">
            <v>JANISZEWSKI</v>
          </cell>
          <cell r="D609" t="str">
            <v>----</v>
          </cell>
        </row>
        <row r="610">
          <cell r="A610" t="str">
            <v>J2982</v>
          </cell>
          <cell r="B610" t="str">
            <v>Anna</v>
          </cell>
          <cell r="C610" t="str">
            <v>JANKOWSKA</v>
          </cell>
          <cell r="D610" t="str">
            <v>UKS Orkan Przeźmierowo</v>
          </cell>
        </row>
        <row r="611">
          <cell r="A611" t="str">
            <v>J5024</v>
          </cell>
          <cell r="B611" t="str">
            <v>Zuzanna</v>
          </cell>
          <cell r="C611" t="str">
            <v>JANKOWSKA</v>
          </cell>
          <cell r="D611" t="str">
            <v>MKS Strzelce Opolskie</v>
          </cell>
        </row>
        <row r="612">
          <cell r="A612" t="str">
            <v>J4696</v>
          </cell>
          <cell r="B612" t="str">
            <v>Daria</v>
          </cell>
          <cell r="C612" t="str">
            <v>JANOWSKA</v>
          </cell>
          <cell r="D612" t="str">
            <v>UKS Kometa Sianów</v>
          </cell>
        </row>
        <row r="613">
          <cell r="A613" t="str">
            <v>J2971</v>
          </cell>
          <cell r="B613" t="str">
            <v>Karolina</v>
          </cell>
          <cell r="C613" t="str">
            <v>JANOWSKA</v>
          </cell>
          <cell r="D613" t="str">
            <v>UKS Hubal Białystok</v>
          </cell>
        </row>
        <row r="614">
          <cell r="A614" t="str">
            <v>J5174</v>
          </cell>
          <cell r="B614" t="str">
            <v>Paweł</v>
          </cell>
          <cell r="C614" t="str">
            <v>JANUCHOWSKI</v>
          </cell>
          <cell r="D614" t="str">
            <v>----</v>
          </cell>
        </row>
        <row r="615">
          <cell r="A615" t="str">
            <v>J4728</v>
          </cell>
          <cell r="B615" t="str">
            <v>Paulina</v>
          </cell>
          <cell r="C615" t="str">
            <v>JANUS</v>
          </cell>
          <cell r="D615" t="str">
            <v>UKSB Volant Mielec</v>
          </cell>
        </row>
        <row r="616">
          <cell r="A616" t="str">
            <v>J3719</v>
          </cell>
          <cell r="B616" t="str">
            <v>Marcin</v>
          </cell>
          <cell r="C616" t="str">
            <v>JANUSZEWSKI</v>
          </cell>
          <cell r="D616" t="str">
            <v>ŚKB Harcownik Warszawa</v>
          </cell>
        </row>
        <row r="617">
          <cell r="A617" t="str">
            <v>J4123</v>
          </cell>
          <cell r="B617" t="str">
            <v>Michał</v>
          </cell>
          <cell r="C617" t="str">
            <v>JANUSZEWSKI</v>
          </cell>
          <cell r="D617" t="str">
            <v>ŚKB Harcownik Warszawa</v>
          </cell>
        </row>
        <row r="618">
          <cell r="A618" t="str">
            <v>J4391</v>
          </cell>
          <cell r="B618" t="str">
            <v>Filip</v>
          </cell>
          <cell r="C618" t="str">
            <v>JARCZYŃSKI</v>
          </cell>
          <cell r="D618" t="str">
            <v>MLKS Solec Kuj.</v>
          </cell>
        </row>
        <row r="619">
          <cell r="A619" t="str">
            <v>J4356</v>
          </cell>
          <cell r="B619" t="str">
            <v>Jakub</v>
          </cell>
          <cell r="C619" t="str">
            <v>JARECKI</v>
          </cell>
          <cell r="D619" t="str">
            <v>----</v>
          </cell>
        </row>
        <row r="620">
          <cell r="A620" t="str">
            <v>J4664</v>
          </cell>
          <cell r="B620" t="str">
            <v>Krzysztof</v>
          </cell>
          <cell r="C620" t="str">
            <v>JARMOŁOWICZ</v>
          </cell>
          <cell r="D620" t="str">
            <v>----</v>
          </cell>
        </row>
        <row r="621">
          <cell r="A621" t="str">
            <v>J0876</v>
          </cell>
          <cell r="B621" t="str">
            <v>Ewa</v>
          </cell>
          <cell r="C621" t="str">
            <v>JAROCKA-BURNIEWICZ</v>
          </cell>
          <cell r="D621" t="str">
            <v>UKS Hubal Białystok</v>
          </cell>
        </row>
        <row r="622">
          <cell r="A622" t="str">
            <v>J4605</v>
          </cell>
          <cell r="B622" t="str">
            <v>Stepan</v>
          </cell>
          <cell r="C622" t="str">
            <v>JAROSLAVTSEV</v>
          </cell>
          <cell r="D622" t="str">
            <v>AZSAGH Kraków</v>
          </cell>
        </row>
        <row r="623">
          <cell r="A623" t="str">
            <v>J5219</v>
          </cell>
          <cell r="B623" t="str">
            <v>Sebastian</v>
          </cell>
          <cell r="C623" t="str">
            <v>JAROSZCZUK</v>
          </cell>
          <cell r="D623" t="str">
            <v>SKB Suwałki</v>
          </cell>
        </row>
        <row r="624">
          <cell r="A624" t="str">
            <v>J4853</v>
          </cell>
          <cell r="B624" t="str">
            <v>Anna</v>
          </cell>
          <cell r="C624" t="str">
            <v>JARUGA</v>
          </cell>
          <cell r="D624" t="str">
            <v>----</v>
          </cell>
        </row>
        <row r="625">
          <cell r="A625" t="str">
            <v>J1630</v>
          </cell>
          <cell r="B625" t="str">
            <v>Kamil</v>
          </cell>
          <cell r="C625" t="str">
            <v>JARZĄBSKI</v>
          </cell>
          <cell r="D625" t="str">
            <v>SKB Suwałki</v>
          </cell>
        </row>
        <row r="626">
          <cell r="A626" t="str">
            <v>J3436</v>
          </cell>
          <cell r="B626" t="str">
            <v>Patryk</v>
          </cell>
          <cell r="C626" t="str">
            <v>JAS</v>
          </cell>
          <cell r="D626" t="str">
            <v>UKS Kometa Sianów</v>
          </cell>
        </row>
        <row r="627">
          <cell r="A627" t="str">
            <v>J5291</v>
          </cell>
          <cell r="B627" t="str">
            <v>Karolina</v>
          </cell>
          <cell r="C627" t="str">
            <v>JASIELSKA</v>
          </cell>
          <cell r="D627" t="str">
            <v>UKS Ostrówek</v>
          </cell>
        </row>
        <row r="628">
          <cell r="A628" t="str">
            <v>J4626</v>
          </cell>
          <cell r="B628" t="str">
            <v>Zofia</v>
          </cell>
          <cell r="C628" t="str">
            <v>JASIŃSKA</v>
          </cell>
          <cell r="D628" t="str">
            <v>KS Masovia Płock</v>
          </cell>
        </row>
        <row r="629">
          <cell r="A629" t="str">
            <v>J2334</v>
          </cell>
          <cell r="B629" t="str">
            <v>Łukasz</v>
          </cell>
          <cell r="C629" t="str">
            <v>JASIŃSKI</v>
          </cell>
          <cell r="D629" t="str">
            <v>MKB Lednik Miastko</v>
          </cell>
        </row>
        <row r="630">
          <cell r="A630" t="str">
            <v>J5142</v>
          </cell>
          <cell r="B630" t="str">
            <v>Szymon</v>
          </cell>
          <cell r="C630" t="str">
            <v>JASIŃSKI</v>
          </cell>
          <cell r="D630" t="str">
            <v>MLKS Solec Kuj.</v>
          </cell>
        </row>
        <row r="631">
          <cell r="A631" t="str">
            <v>J4950</v>
          </cell>
          <cell r="B631" t="str">
            <v>Barbara</v>
          </cell>
          <cell r="C631" t="str">
            <v>JASKÓLSKA</v>
          </cell>
          <cell r="D631" t="str">
            <v>----</v>
          </cell>
        </row>
        <row r="632">
          <cell r="A632" t="str">
            <v>J4666</v>
          </cell>
          <cell r="B632" t="str">
            <v>Oskar</v>
          </cell>
          <cell r="C632" t="str">
            <v>JASS</v>
          </cell>
          <cell r="D632" t="str">
            <v>----</v>
          </cell>
        </row>
        <row r="633">
          <cell r="A633" t="str">
            <v>J4624</v>
          </cell>
          <cell r="B633" t="str">
            <v>Mikołaj</v>
          </cell>
          <cell r="C633" t="str">
            <v>JASTRZĘBSKI</v>
          </cell>
          <cell r="D633" t="str">
            <v>UKS 70 Płock</v>
          </cell>
        </row>
        <row r="634">
          <cell r="A634" t="str">
            <v>J5013</v>
          </cell>
          <cell r="B634" t="str">
            <v>Anna</v>
          </cell>
          <cell r="C634" t="str">
            <v>JASZUK</v>
          </cell>
          <cell r="D634" t="str">
            <v>UKS Ostrówek</v>
          </cell>
        </row>
        <row r="635">
          <cell r="A635" t="str">
            <v>J3781</v>
          </cell>
          <cell r="B635" t="str">
            <v>Adrian</v>
          </cell>
          <cell r="C635" t="str">
            <v>JAŚKOWIAK</v>
          </cell>
          <cell r="D635" t="str">
            <v>UKS Orkan Przeźmierowo</v>
          </cell>
        </row>
        <row r="636">
          <cell r="A636" t="str">
            <v>J3774</v>
          </cell>
          <cell r="B636" t="str">
            <v>Damian</v>
          </cell>
          <cell r="C636" t="str">
            <v>JAŚKOWIAK</v>
          </cell>
          <cell r="D636" t="str">
            <v>UKS Orkan Przeźmierowo</v>
          </cell>
        </row>
        <row r="637">
          <cell r="A637" t="str">
            <v>J0969</v>
          </cell>
          <cell r="B637" t="str">
            <v>Magdalena</v>
          </cell>
          <cell r="C637" t="str">
            <v>JAWOREK</v>
          </cell>
          <cell r="D637" t="str">
            <v>AZSUWM Olsztyn</v>
          </cell>
        </row>
        <row r="638">
          <cell r="A638" t="str">
            <v>J3652</v>
          </cell>
          <cell r="B638" t="str">
            <v>Beata</v>
          </cell>
          <cell r="C638" t="str">
            <v>JAWORSKA</v>
          </cell>
          <cell r="D638" t="str">
            <v>----</v>
          </cell>
        </row>
        <row r="639">
          <cell r="A639" t="str">
            <v>J3786</v>
          </cell>
          <cell r="B639" t="str">
            <v>Emilia</v>
          </cell>
          <cell r="C639" t="str">
            <v>JAWORSKA</v>
          </cell>
          <cell r="D639" t="str">
            <v>MKS Spartakus Niepołomice</v>
          </cell>
        </row>
        <row r="640">
          <cell r="A640" t="str">
            <v>J4343</v>
          </cell>
          <cell r="B640" t="str">
            <v>Marta</v>
          </cell>
          <cell r="C640" t="str">
            <v>JAWORSKA</v>
          </cell>
          <cell r="D640" t="str">
            <v>BKS Kolejarz Częstochowa</v>
          </cell>
        </row>
        <row r="641">
          <cell r="A641" t="str">
            <v>J1120</v>
          </cell>
          <cell r="B641" t="str">
            <v>Hubert</v>
          </cell>
          <cell r="C641" t="str">
            <v>JAWORSKI</v>
          </cell>
          <cell r="D641" t="str">
            <v>AZSUWM Olsztyn</v>
          </cell>
        </row>
        <row r="642">
          <cell r="A642" t="str">
            <v>J3673</v>
          </cell>
          <cell r="B642" t="str">
            <v>Szymon</v>
          </cell>
          <cell r="C642" t="str">
            <v>JAWORSKI</v>
          </cell>
          <cell r="D642" t="str">
            <v>MKB Lednik Miastko</v>
          </cell>
        </row>
        <row r="643">
          <cell r="A643" t="str">
            <v>J4557</v>
          </cell>
          <cell r="B643" t="str">
            <v>Michał</v>
          </cell>
          <cell r="C643" t="str">
            <v>JEDLECKI</v>
          </cell>
          <cell r="D643" t="str">
            <v>UKS Orliki Ropica Polska</v>
          </cell>
        </row>
        <row r="644">
          <cell r="A644" t="str">
            <v>J4233</v>
          </cell>
          <cell r="B644" t="str">
            <v>Mateusz</v>
          </cell>
          <cell r="C644" t="str">
            <v>JENDERNAL</v>
          </cell>
          <cell r="D644" t="str">
            <v>ULKS U-2 Lotka Bytów</v>
          </cell>
        </row>
        <row r="645">
          <cell r="A645" t="str">
            <v>J2457</v>
          </cell>
          <cell r="B645" t="str">
            <v>Marta</v>
          </cell>
          <cell r="C645" t="str">
            <v>JEWTUCH</v>
          </cell>
          <cell r="D645" t="str">
            <v>UKS 15 Kędzierzyn-Koźle</v>
          </cell>
        </row>
        <row r="646">
          <cell r="A646" t="str">
            <v>J3807</v>
          </cell>
          <cell r="B646" t="str">
            <v>Adam</v>
          </cell>
          <cell r="C646" t="str">
            <v>JEŻ</v>
          </cell>
          <cell r="D646" t="str">
            <v>UKS Iskra Babimost</v>
          </cell>
        </row>
        <row r="647">
          <cell r="A647" t="str">
            <v>J2321</v>
          </cell>
          <cell r="B647" t="str">
            <v>Kamil</v>
          </cell>
          <cell r="C647" t="str">
            <v>JĘDRYS</v>
          </cell>
          <cell r="D647" t="str">
            <v>AZSWAT Warszawa</v>
          </cell>
        </row>
        <row r="648">
          <cell r="A648" t="str">
            <v>J2102</v>
          </cell>
          <cell r="B648" t="str">
            <v>Łukasz</v>
          </cell>
          <cell r="C648" t="str">
            <v>JĘDRZEJAK</v>
          </cell>
          <cell r="D648" t="str">
            <v>UKS 70 Płock</v>
          </cell>
        </row>
        <row r="649">
          <cell r="A649" t="str">
            <v>J4598</v>
          </cell>
          <cell r="B649" t="str">
            <v>Karolina</v>
          </cell>
          <cell r="C649" t="str">
            <v>JODZIO</v>
          </cell>
          <cell r="D649" t="str">
            <v>SKB Suwałki</v>
          </cell>
        </row>
        <row r="650">
          <cell r="A650" t="str">
            <v>J3081</v>
          </cell>
          <cell r="B650" t="str">
            <v>Agata</v>
          </cell>
          <cell r="C650" t="str">
            <v>JOHN</v>
          </cell>
          <cell r="D650" t="str">
            <v>LKS Technik Głubczyce</v>
          </cell>
        </row>
        <row r="651">
          <cell r="A651" t="str">
            <v>J3109</v>
          </cell>
          <cell r="B651" t="str">
            <v>Monika</v>
          </cell>
          <cell r="C651" t="str">
            <v>JONAK</v>
          </cell>
          <cell r="D651" t="str">
            <v>MLKS Solec Kuj.</v>
          </cell>
        </row>
        <row r="652">
          <cell r="A652" t="str">
            <v>J4467</v>
          </cell>
          <cell r="B652" t="str">
            <v>Wojciech</v>
          </cell>
          <cell r="C652" t="str">
            <v>JONDERKO</v>
          </cell>
          <cell r="D652" t="str">
            <v>UKS Plesbad Pszczyna</v>
          </cell>
        </row>
        <row r="653">
          <cell r="A653" t="str">
            <v>J0230</v>
          </cell>
          <cell r="B653" t="str">
            <v>Łukasz</v>
          </cell>
          <cell r="C653" t="str">
            <v>JOŃCZYK</v>
          </cell>
          <cell r="D653" t="str">
            <v>SKB Piast Słupsk</v>
          </cell>
        </row>
        <row r="654">
          <cell r="A654" t="str">
            <v>J4754</v>
          </cell>
          <cell r="B654" t="str">
            <v>Kamil</v>
          </cell>
          <cell r="C654" t="str">
            <v>JORGEL</v>
          </cell>
          <cell r="D654" t="str">
            <v>MMKS Kędzierzyn-Koźle</v>
          </cell>
        </row>
        <row r="655">
          <cell r="A655" t="str">
            <v>J1445</v>
          </cell>
          <cell r="B655" t="str">
            <v>Stanisław</v>
          </cell>
          <cell r="C655" t="str">
            <v>JÓZWIK</v>
          </cell>
          <cell r="D655" t="str">
            <v>----</v>
          </cell>
        </row>
        <row r="656">
          <cell r="A656" t="str">
            <v>J5338</v>
          </cell>
          <cell r="B656" t="str">
            <v>Anna</v>
          </cell>
          <cell r="C656" t="str">
            <v>JÓŹWIAK</v>
          </cell>
          <cell r="D656" t="str">
            <v>UKS 2 Sobótka</v>
          </cell>
        </row>
        <row r="657">
          <cell r="A657" t="str">
            <v>J4386</v>
          </cell>
          <cell r="B657" t="str">
            <v>Hubert</v>
          </cell>
          <cell r="C657" t="str">
            <v>JÓŹWIAK</v>
          </cell>
          <cell r="D657" t="str">
            <v>KS Stal Sulęcin</v>
          </cell>
        </row>
        <row r="658">
          <cell r="A658" t="str">
            <v>J3928</v>
          </cell>
          <cell r="B658" t="str">
            <v>Marcin</v>
          </cell>
          <cell r="C658" t="str">
            <v>JÓŹWIAK</v>
          </cell>
          <cell r="D658" t="str">
            <v>MLKS Solec Kuj.</v>
          </cell>
        </row>
        <row r="659">
          <cell r="A659" t="str">
            <v>J4722</v>
          </cell>
          <cell r="B659" t="str">
            <v>Mikołaj</v>
          </cell>
          <cell r="C659" t="str">
            <v>JÓŹWIAK</v>
          </cell>
          <cell r="D659" t="str">
            <v>KS Hubertus Zalesie Górne</v>
          </cell>
        </row>
        <row r="660">
          <cell r="A660" t="str">
            <v>J4764</v>
          </cell>
          <cell r="B660" t="str">
            <v>Mateusz</v>
          </cell>
          <cell r="C660" t="str">
            <v>JUDA</v>
          </cell>
          <cell r="D660" t="str">
            <v>MMKS Kędzierzyn-Koźle</v>
          </cell>
        </row>
        <row r="661">
          <cell r="A661" t="str">
            <v>J5011</v>
          </cell>
          <cell r="B661" t="str">
            <v>Aleksander</v>
          </cell>
          <cell r="C661" t="str">
            <v>JURCZAK</v>
          </cell>
          <cell r="D661" t="str">
            <v>BKS Kolejarz Katowice</v>
          </cell>
        </row>
        <row r="662">
          <cell r="A662" t="str">
            <v>J4075</v>
          </cell>
          <cell r="B662" t="str">
            <v>Konrad</v>
          </cell>
          <cell r="C662" t="str">
            <v>JURCZAK</v>
          </cell>
          <cell r="D662" t="str">
            <v>----</v>
          </cell>
        </row>
        <row r="663">
          <cell r="A663" t="str">
            <v>J4039</v>
          </cell>
          <cell r="B663" t="str">
            <v>Diana</v>
          </cell>
          <cell r="C663" t="str">
            <v>JURKOWSKA</v>
          </cell>
          <cell r="D663" t="str">
            <v>UKS Kiko Zamość</v>
          </cell>
        </row>
        <row r="664">
          <cell r="A664" t="str">
            <v>J4505</v>
          </cell>
          <cell r="B664" t="str">
            <v>Wiktoria</v>
          </cell>
          <cell r="C664" t="str">
            <v>JUSZCZAK</v>
          </cell>
          <cell r="D664" t="str">
            <v>MMKS Gdańsk</v>
          </cell>
        </row>
        <row r="665">
          <cell r="A665" t="str">
            <v>J5123</v>
          </cell>
          <cell r="B665" t="str">
            <v>Livia</v>
          </cell>
          <cell r="C665" t="str">
            <v>JUSZTIN-MAJERCSIK</v>
          </cell>
          <cell r="D665" t="str">
            <v>MLKS Solec Kuj.</v>
          </cell>
        </row>
        <row r="666">
          <cell r="A666" t="str">
            <v>J5175</v>
          </cell>
          <cell r="B666" t="str">
            <v>Peter</v>
          </cell>
          <cell r="C666" t="str">
            <v>JUSZTIN-MAJERCSIK</v>
          </cell>
          <cell r="D666" t="str">
            <v>MLKS Solec Kuj.</v>
          </cell>
        </row>
        <row r="667">
          <cell r="A667" t="str">
            <v>K3058</v>
          </cell>
          <cell r="B667" t="str">
            <v>Mariusz</v>
          </cell>
          <cell r="C667" t="str">
            <v>KABAT</v>
          </cell>
          <cell r="D667" t="str">
            <v>AZSAGH Kraków</v>
          </cell>
        </row>
        <row r="668">
          <cell r="A668" t="str">
            <v>K2123</v>
          </cell>
          <cell r="B668" t="str">
            <v>Piotr</v>
          </cell>
          <cell r="C668" t="str">
            <v>KABATA</v>
          </cell>
          <cell r="D668" t="str">
            <v>UKS Kometa Sianów</v>
          </cell>
        </row>
        <row r="669">
          <cell r="A669" t="str">
            <v>K3241</v>
          </cell>
          <cell r="B669" t="str">
            <v>Jakub</v>
          </cell>
          <cell r="C669" t="str">
            <v>KACHNIARZ</v>
          </cell>
          <cell r="D669" t="str">
            <v>UKS Ząbkowice Dąbrowa Górn.</v>
          </cell>
        </row>
        <row r="670">
          <cell r="A670" t="str">
            <v>K4949</v>
          </cell>
          <cell r="B670" t="str">
            <v>Jan</v>
          </cell>
          <cell r="C670" t="str">
            <v>KACZMARCZYK</v>
          </cell>
          <cell r="D670" t="str">
            <v>----</v>
          </cell>
        </row>
        <row r="671">
          <cell r="A671" t="str">
            <v>K4839</v>
          </cell>
          <cell r="B671" t="str">
            <v>Wojciech</v>
          </cell>
          <cell r="C671" t="str">
            <v>KACZMAREK</v>
          </cell>
          <cell r="D671" t="str">
            <v>MMKS Gdańsk</v>
          </cell>
        </row>
        <row r="672">
          <cell r="A672" t="str">
            <v>K0727</v>
          </cell>
          <cell r="B672" t="str">
            <v>Krzysztof</v>
          </cell>
          <cell r="C672" t="str">
            <v>KACZOR</v>
          </cell>
          <cell r="D672" t="str">
            <v>MKS Stal Nowa Dęba</v>
          </cell>
        </row>
        <row r="673">
          <cell r="A673" t="str">
            <v>K3351</v>
          </cell>
          <cell r="B673" t="str">
            <v>Paulina</v>
          </cell>
          <cell r="C673" t="str">
            <v>KACZOROWSKA</v>
          </cell>
          <cell r="D673" t="str">
            <v>KS Chojnik Jelenia Góra</v>
          </cell>
        </row>
        <row r="674">
          <cell r="A674" t="str">
            <v>K1442</v>
          </cell>
          <cell r="B674" t="str">
            <v>Andrzej</v>
          </cell>
          <cell r="C674" t="str">
            <v>KAFTAŃSKI</v>
          </cell>
          <cell r="D674" t="str">
            <v>----</v>
          </cell>
        </row>
        <row r="675">
          <cell r="A675" t="str">
            <v>K4579</v>
          </cell>
          <cell r="B675" t="str">
            <v>Miłosz</v>
          </cell>
          <cell r="C675" t="str">
            <v>KAIM</v>
          </cell>
          <cell r="D675" t="str">
            <v>KS Masovia Płock</v>
          </cell>
        </row>
        <row r="676">
          <cell r="A676" t="str">
            <v>K4469</v>
          </cell>
          <cell r="B676" t="str">
            <v>Artur</v>
          </cell>
          <cell r="C676" t="str">
            <v>KALICIAK</v>
          </cell>
          <cell r="D676" t="str">
            <v>UKS Plesbad Pszczyna</v>
          </cell>
        </row>
        <row r="677">
          <cell r="A677" t="str">
            <v>K0190</v>
          </cell>
          <cell r="B677" t="str">
            <v>Lucyna</v>
          </cell>
          <cell r="C677" t="str">
            <v>KALINKOWSKA</v>
          </cell>
          <cell r="D677" t="str">
            <v>----</v>
          </cell>
        </row>
        <row r="678">
          <cell r="A678" t="str">
            <v>K1499</v>
          </cell>
          <cell r="B678" t="str">
            <v>Piotr</v>
          </cell>
          <cell r="C678" t="str">
            <v>KALINKOWSKI</v>
          </cell>
          <cell r="D678" t="str">
            <v>----</v>
          </cell>
        </row>
        <row r="679">
          <cell r="A679" t="str">
            <v>K4687</v>
          </cell>
          <cell r="B679" t="str">
            <v>Dominik</v>
          </cell>
          <cell r="C679" t="str">
            <v>KALISZ</v>
          </cell>
          <cell r="D679" t="str">
            <v>LUKS Badminton Choroszcz</v>
          </cell>
        </row>
        <row r="680">
          <cell r="A680" t="str">
            <v>K3059</v>
          </cell>
          <cell r="B680" t="str">
            <v>Marcin</v>
          </cell>
          <cell r="C680" t="str">
            <v>KALITKA</v>
          </cell>
          <cell r="D680" t="str">
            <v>AZSAGH Kraków</v>
          </cell>
        </row>
        <row r="681">
          <cell r="A681" t="str">
            <v>K4997</v>
          </cell>
          <cell r="B681" t="str">
            <v>Marek</v>
          </cell>
          <cell r="C681" t="str">
            <v>KALLAS</v>
          </cell>
          <cell r="D681" t="str">
            <v>----</v>
          </cell>
        </row>
        <row r="682">
          <cell r="A682" t="str">
            <v>K4840</v>
          </cell>
          <cell r="B682" t="str">
            <v>Mateusz</v>
          </cell>
          <cell r="C682" t="str">
            <v>KALLAS</v>
          </cell>
          <cell r="D682" t="str">
            <v>MMKS Gdańsk</v>
          </cell>
        </row>
        <row r="683">
          <cell r="A683" t="str">
            <v>K3605</v>
          </cell>
          <cell r="B683" t="str">
            <v>Marcin</v>
          </cell>
          <cell r="C683" t="str">
            <v>KALTENBERG</v>
          </cell>
          <cell r="D683" t="str">
            <v>UKS Trójka Tarnobrzeg</v>
          </cell>
        </row>
        <row r="684">
          <cell r="A684" t="str">
            <v>K3343</v>
          </cell>
          <cell r="B684" t="str">
            <v>Arkadiusz</v>
          </cell>
          <cell r="C684" t="str">
            <v>KAŁUŻNY</v>
          </cell>
          <cell r="D684" t="str">
            <v>UKS Siódemka Świebodzin</v>
          </cell>
        </row>
        <row r="685">
          <cell r="A685" t="str">
            <v>K3344</v>
          </cell>
          <cell r="B685" t="str">
            <v>Paweł</v>
          </cell>
          <cell r="C685" t="str">
            <v>KAŁUŻNY</v>
          </cell>
          <cell r="D685" t="str">
            <v>UKS Siódemka Świebodzin</v>
          </cell>
        </row>
        <row r="686">
          <cell r="A686" t="str">
            <v>K4713</v>
          </cell>
          <cell r="B686" t="str">
            <v>Stanisław</v>
          </cell>
          <cell r="C686" t="str">
            <v>KAŁUŻNY</v>
          </cell>
          <cell r="D686" t="str">
            <v>----</v>
          </cell>
        </row>
        <row r="687">
          <cell r="A687" t="str">
            <v>K3441</v>
          </cell>
          <cell r="B687" t="str">
            <v>Norbert</v>
          </cell>
          <cell r="C687" t="str">
            <v>KAMIEŃSKI</v>
          </cell>
          <cell r="D687" t="str">
            <v>MLKS Solec Kuj.</v>
          </cell>
        </row>
        <row r="688">
          <cell r="A688" t="str">
            <v>K5278</v>
          </cell>
          <cell r="B688" t="str">
            <v>Anna</v>
          </cell>
          <cell r="C688" t="str">
            <v>KAMIŃSKA</v>
          </cell>
          <cell r="D688" t="str">
            <v>----</v>
          </cell>
        </row>
        <row r="689">
          <cell r="A689" t="str">
            <v>K4030</v>
          </cell>
          <cell r="B689" t="str">
            <v>Monika</v>
          </cell>
          <cell r="C689" t="str">
            <v>KAMIŃSKA</v>
          </cell>
          <cell r="D689" t="str">
            <v>MKS Orlicz Suchedniów</v>
          </cell>
        </row>
        <row r="690">
          <cell r="A690" t="str">
            <v>K1746</v>
          </cell>
          <cell r="B690" t="str">
            <v>Łukasz</v>
          </cell>
          <cell r="C690" t="str">
            <v>KAMIŃSKI</v>
          </cell>
          <cell r="D690" t="str">
            <v>UKS Ostrówek</v>
          </cell>
        </row>
        <row r="691">
          <cell r="A691" t="str">
            <v>K 087</v>
          </cell>
          <cell r="B691" t="str">
            <v>Marek</v>
          </cell>
          <cell r="C691" t="str">
            <v>KAMIŃSKI</v>
          </cell>
          <cell r="D691" t="str">
            <v>MKS Stal Nowa Dęba</v>
          </cell>
        </row>
        <row r="692">
          <cell r="A692" t="str">
            <v>K2787</v>
          </cell>
          <cell r="B692" t="str">
            <v>Mateusz</v>
          </cell>
          <cell r="C692" t="str">
            <v>KAMIŃSKI</v>
          </cell>
          <cell r="D692" t="str">
            <v>SLKS Tramp Orneta</v>
          </cell>
        </row>
        <row r="693">
          <cell r="A693" t="str">
            <v>K4017</v>
          </cell>
          <cell r="B693" t="str">
            <v>Stanisław</v>
          </cell>
          <cell r="C693" t="str">
            <v>KAMIŃSKI</v>
          </cell>
          <cell r="D693" t="str">
            <v>UTS Akro-Bad Warszawa</v>
          </cell>
        </row>
        <row r="694">
          <cell r="A694" t="str">
            <v>K4507</v>
          </cell>
          <cell r="B694" t="str">
            <v>Filip</v>
          </cell>
          <cell r="C694" t="str">
            <v>KANIA</v>
          </cell>
          <cell r="D694" t="str">
            <v>UKS Plesbad Pszczyna</v>
          </cell>
        </row>
        <row r="695">
          <cell r="A695" t="str">
            <v>K4493</v>
          </cell>
          <cell r="B695" t="str">
            <v>Krzysztof</v>
          </cell>
          <cell r="C695" t="str">
            <v>KANIA</v>
          </cell>
          <cell r="D695" t="str">
            <v>UKS Kiko Zamość</v>
          </cell>
        </row>
        <row r="696">
          <cell r="A696" t="str">
            <v>K5213</v>
          </cell>
          <cell r="B696" t="str">
            <v>Monika</v>
          </cell>
          <cell r="C696" t="str">
            <v>KANIA</v>
          </cell>
          <cell r="D696" t="str">
            <v>----</v>
          </cell>
        </row>
        <row r="697">
          <cell r="A697" t="str">
            <v>K4601</v>
          </cell>
          <cell r="B697" t="str">
            <v>Wiktoria</v>
          </cell>
          <cell r="C697" t="str">
            <v>KAPINOS</v>
          </cell>
          <cell r="D697" t="str">
            <v>UKSB Volant Mielec</v>
          </cell>
        </row>
        <row r="698">
          <cell r="A698" t="str">
            <v>K4132</v>
          </cell>
          <cell r="B698" t="str">
            <v>Ewa</v>
          </cell>
          <cell r="C698" t="str">
            <v>KARASZEWSKA</v>
          </cell>
          <cell r="D698" t="str">
            <v>ŚKB Harcownik Warszawa</v>
          </cell>
        </row>
        <row r="699">
          <cell r="A699" t="str">
            <v>K5176</v>
          </cell>
          <cell r="B699" t="str">
            <v>Andrzej</v>
          </cell>
          <cell r="C699" t="str">
            <v>KARCZEWSKI</v>
          </cell>
          <cell r="D699" t="str">
            <v>----</v>
          </cell>
        </row>
        <row r="700">
          <cell r="A700" t="str">
            <v>K4646</v>
          </cell>
          <cell r="B700" t="str">
            <v>Agata</v>
          </cell>
          <cell r="C700" t="str">
            <v>KAROLAK</v>
          </cell>
          <cell r="D700" t="str">
            <v>ZKB Maced Polanów</v>
          </cell>
        </row>
        <row r="701">
          <cell r="A701" t="str">
            <v>K2213</v>
          </cell>
          <cell r="B701" t="str">
            <v>Piotr</v>
          </cell>
          <cell r="C701" t="str">
            <v>KAROLAK</v>
          </cell>
          <cell r="D701" t="str">
            <v>UKS Dwójka Wesoła</v>
          </cell>
        </row>
        <row r="702">
          <cell r="A702" t="str">
            <v>K5019</v>
          </cell>
          <cell r="B702" t="str">
            <v>Joanna</v>
          </cell>
          <cell r="C702" t="str">
            <v>KARP</v>
          </cell>
          <cell r="D702" t="str">
            <v>KKS Ruch Piotrków Tryb.</v>
          </cell>
        </row>
        <row r="703">
          <cell r="A703" t="str">
            <v>K4153</v>
          </cell>
          <cell r="B703" t="str">
            <v>Paulina</v>
          </cell>
          <cell r="C703" t="str">
            <v>KARWASZ</v>
          </cell>
          <cell r="D703" t="str">
            <v>UKS Lotka Lubiewo</v>
          </cell>
        </row>
        <row r="704">
          <cell r="A704" t="str">
            <v>K4207</v>
          </cell>
          <cell r="B704" t="str">
            <v>Urszula</v>
          </cell>
          <cell r="C704" t="str">
            <v>KARWOWSKA</v>
          </cell>
          <cell r="D704" t="str">
            <v>UKSB Milenium Warszawa</v>
          </cell>
        </row>
        <row r="705">
          <cell r="A705" t="str">
            <v>K3480</v>
          </cell>
          <cell r="B705" t="str">
            <v>Bartosz</v>
          </cell>
          <cell r="C705" t="str">
            <v>KASICA</v>
          </cell>
          <cell r="D705" t="str">
            <v>UKSB Milenium Warszawa</v>
          </cell>
        </row>
        <row r="706">
          <cell r="A706" t="str">
            <v>K3153</v>
          </cell>
          <cell r="B706" t="str">
            <v>Mateusz</v>
          </cell>
          <cell r="C706" t="str">
            <v>KASICA</v>
          </cell>
          <cell r="D706" t="str">
            <v>UKSB Milenium Warszawa</v>
          </cell>
        </row>
        <row r="707">
          <cell r="A707" t="str">
            <v>K4676</v>
          </cell>
          <cell r="B707" t="str">
            <v>Damian</v>
          </cell>
          <cell r="C707" t="str">
            <v>KASPERSKI</v>
          </cell>
          <cell r="D707" t="str">
            <v>UKS Kiko Zamość</v>
          </cell>
        </row>
        <row r="708">
          <cell r="A708" t="str">
            <v>K0184</v>
          </cell>
          <cell r="B708" t="str">
            <v>Rafał</v>
          </cell>
          <cell r="C708" t="str">
            <v>KASPRÓW</v>
          </cell>
          <cell r="D708" t="str">
            <v>SKB Piast Słupsk</v>
          </cell>
        </row>
        <row r="709">
          <cell r="A709" t="str">
            <v>K5262</v>
          </cell>
          <cell r="B709" t="str">
            <v>Wiktoria</v>
          </cell>
          <cell r="C709" t="str">
            <v>KASPRZAK</v>
          </cell>
          <cell r="D709" t="str">
            <v>UKS Kiko Zamość</v>
          </cell>
        </row>
        <row r="710">
          <cell r="A710" t="str">
            <v>K4315</v>
          </cell>
          <cell r="B710" t="str">
            <v>Marcin</v>
          </cell>
          <cell r="C710" t="str">
            <v>KASTEK</v>
          </cell>
          <cell r="D710" t="str">
            <v>AZSWAT Warszawa</v>
          </cell>
        </row>
        <row r="711">
          <cell r="A711" t="str">
            <v>K4586</v>
          </cell>
          <cell r="B711" t="str">
            <v>Joanna</v>
          </cell>
          <cell r="C711" t="str">
            <v>KASZUBA</v>
          </cell>
          <cell r="D711" t="str">
            <v>AZSOŚ Łódź</v>
          </cell>
        </row>
        <row r="712">
          <cell r="A712" t="str">
            <v>K4645</v>
          </cell>
          <cell r="B712" t="str">
            <v>Adrian</v>
          </cell>
          <cell r="C712" t="str">
            <v>KASZUBOWSKI</v>
          </cell>
          <cell r="D712" t="str">
            <v>ZKB Maced Polanów</v>
          </cell>
        </row>
        <row r="713">
          <cell r="A713" t="str">
            <v>K5166</v>
          </cell>
          <cell r="B713" t="str">
            <v>Zofia</v>
          </cell>
          <cell r="C713" t="str">
            <v>KAŚKIEWICZ</v>
          </cell>
          <cell r="D713" t="str">
            <v>KS Wesoła Warszawa</v>
          </cell>
        </row>
        <row r="714">
          <cell r="A714" t="str">
            <v>K2659</v>
          </cell>
          <cell r="B714" t="str">
            <v>Kinga</v>
          </cell>
          <cell r="C714" t="str">
            <v>KATRA</v>
          </cell>
          <cell r="D714" t="str">
            <v>MKS Stal Nowa Dęba</v>
          </cell>
        </row>
        <row r="715">
          <cell r="A715" t="str">
            <v>K4444</v>
          </cell>
          <cell r="B715" t="str">
            <v>Michał</v>
          </cell>
          <cell r="C715" t="str">
            <v>KAWA</v>
          </cell>
          <cell r="D715" t="str">
            <v>AZSAGH Kraków</v>
          </cell>
        </row>
        <row r="716">
          <cell r="A716" t="str">
            <v>K4536</v>
          </cell>
          <cell r="B716" t="str">
            <v>Anna</v>
          </cell>
          <cell r="C716" t="str">
            <v>KAWCZYŃSKA</v>
          </cell>
          <cell r="D716" t="str">
            <v>UKS Iskra Sarbice</v>
          </cell>
        </row>
        <row r="717">
          <cell r="A717" t="str">
            <v>K3069</v>
          </cell>
          <cell r="B717" t="str">
            <v>Emil</v>
          </cell>
          <cell r="C717" t="str">
            <v>KAWECKI</v>
          </cell>
          <cell r="D717" t="str">
            <v>AZSOŚ Łódź</v>
          </cell>
        </row>
        <row r="718">
          <cell r="A718" t="str">
            <v>K4570</v>
          </cell>
          <cell r="B718" t="str">
            <v>Rafał</v>
          </cell>
          <cell r="C718" t="str">
            <v>KAZIMIERSKI</v>
          </cell>
          <cell r="D718" t="str">
            <v>UKS Smecz Bogatynia</v>
          </cell>
        </row>
        <row r="719">
          <cell r="A719" t="str">
            <v>K4719</v>
          </cell>
          <cell r="B719" t="str">
            <v>Michał</v>
          </cell>
          <cell r="C719" t="str">
            <v>KAZUSEK</v>
          </cell>
          <cell r="D719" t="str">
            <v>UKSOSIR Badminton Sławno</v>
          </cell>
        </row>
        <row r="720">
          <cell r="A720" t="str">
            <v>K3935</v>
          </cell>
          <cell r="B720" t="str">
            <v>Michał</v>
          </cell>
          <cell r="C720" t="str">
            <v>KAŹMIERCZAK</v>
          </cell>
          <cell r="D720" t="str">
            <v>UKS 15 Kędzierzyn-Koźle</v>
          </cell>
        </row>
        <row r="721">
          <cell r="A721" t="str">
            <v>K4239</v>
          </cell>
          <cell r="B721" t="str">
            <v>Paweł</v>
          </cell>
          <cell r="C721" t="str">
            <v>KAŹMIERCZYK</v>
          </cell>
          <cell r="D721" t="str">
            <v>UKSB Milenium Warszawa</v>
          </cell>
        </row>
        <row r="722">
          <cell r="A722" t="str">
            <v>K5303</v>
          </cell>
          <cell r="B722" t="str">
            <v>Anna</v>
          </cell>
          <cell r="C722" t="str">
            <v>KAŹMIERKOWSKA</v>
          </cell>
          <cell r="D722" t="str">
            <v>----</v>
          </cell>
        </row>
        <row r="723">
          <cell r="A723" t="str">
            <v>K5168</v>
          </cell>
          <cell r="B723" t="str">
            <v>Erik</v>
          </cell>
          <cell r="C723" t="str">
            <v>KELLER</v>
          </cell>
          <cell r="D723" t="str">
            <v>KS Match Point Ślęza</v>
          </cell>
        </row>
        <row r="724">
          <cell r="A724" t="str">
            <v>K4526</v>
          </cell>
          <cell r="B724" t="str">
            <v>Łukasz</v>
          </cell>
          <cell r="C724" t="str">
            <v>KENDZIOR</v>
          </cell>
          <cell r="D724" t="str">
            <v>ŚKB Harcownik Warszawa</v>
          </cell>
        </row>
        <row r="725">
          <cell r="A725" t="str">
            <v>K4219</v>
          </cell>
          <cell r="B725" t="str">
            <v>Klaudia</v>
          </cell>
          <cell r="C725" t="str">
            <v>KĘDZIOR</v>
          </cell>
          <cell r="D725" t="str">
            <v>UKS Orbitek Straszęcin</v>
          </cell>
        </row>
        <row r="726">
          <cell r="A726" t="str">
            <v>K4841</v>
          </cell>
          <cell r="B726" t="str">
            <v>Mateusz</v>
          </cell>
          <cell r="C726" t="str">
            <v>KĘDZIORA</v>
          </cell>
          <cell r="D726" t="str">
            <v>PTS Puszczykowo</v>
          </cell>
        </row>
        <row r="727">
          <cell r="A727" t="str">
            <v>K5043</v>
          </cell>
          <cell r="B727" t="str">
            <v>Olga</v>
          </cell>
          <cell r="C727" t="str">
            <v>KĘDZIORA</v>
          </cell>
          <cell r="D727" t="str">
            <v>OTB Lotka Ostrów Wlkp.</v>
          </cell>
        </row>
        <row r="728">
          <cell r="A728" t="str">
            <v>K4620</v>
          </cell>
          <cell r="B728" t="str">
            <v>Aleksandra</v>
          </cell>
          <cell r="C728" t="str">
            <v>KICH</v>
          </cell>
          <cell r="D728" t="str">
            <v>SLKS Tramp Orneta</v>
          </cell>
        </row>
        <row r="729">
          <cell r="A729" t="str">
            <v>K5232</v>
          </cell>
          <cell r="B729" t="str">
            <v>Paweł</v>
          </cell>
          <cell r="C729" t="str">
            <v>KIELAR</v>
          </cell>
          <cell r="D729" t="str">
            <v>UKS Orbitek Straszęcin</v>
          </cell>
        </row>
        <row r="730">
          <cell r="A730" t="str">
            <v>K1231</v>
          </cell>
          <cell r="B730" t="str">
            <v>Dawid</v>
          </cell>
          <cell r="C730" t="str">
            <v>KIELOCH</v>
          </cell>
          <cell r="D730" t="str">
            <v>UKS Plesbad Pszczyna</v>
          </cell>
        </row>
        <row r="731">
          <cell r="A731" t="str">
            <v>K4463</v>
          </cell>
          <cell r="B731" t="str">
            <v>Justyna</v>
          </cell>
          <cell r="C731" t="str">
            <v>KIEŁBASA</v>
          </cell>
          <cell r="D731" t="str">
            <v>UKSB Volant Mielec</v>
          </cell>
        </row>
        <row r="732">
          <cell r="A732" t="str">
            <v>K3825</v>
          </cell>
          <cell r="B732" t="str">
            <v>Karolina</v>
          </cell>
          <cell r="C732" t="str">
            <v>KIERZKOWSKA</v>
          </cell>
          <cell r="D732" t="str">
            <v>MUKS 2 Kietrz</v>
          </cell>
        </row>
        <row r="733">
          <cell r="A733" t="str">
            <v>K4428</v>
          </cell>
          <cell r="B733" t="str">
            <v>Marcin</v>
          </cell>
          <cell r="C733" t="str">
            <v>KIETLA</v>
          </cell>
          <cell r="D733" t="str">
            <v>UKS Dwójka Wesoła</v>
          </cell>
        </row>
        <row r="734">
          <cell r="A734" t="str">
            <v>K2316</v>
          </cell>
          <cell r="B734" t="str">
            <v>Adam</v>
          </cell>
          <cell r="C734" t="str">
            <v>KIEŻEL</v>
          </cell>
          <cell r="D734" t="str">
            <v>UKS Hubal Białystok</v>
          </cell>
        </row>
        <row r="735">
          <cell r="A735" t="str">
            <v>K3161</v>
          </cell>
          <cell r="B735" t="str">
            <v>Izabela</v>
          </cell>
          <cell r="C735" t="str">
            <v>KIEŻEL</v>
          </cell>
          <cell r="D735" t="str">
            <v>UKS Hubal Białystok</v>
          </cell>
        </row>
        <row r="736">
          <cell r="A736" t="str">
            <v>K4248</v>
          </cell>
          <cell r="B736" t="str">
            <v>Michał</v>
          </cell>
          <cell r="C736" t="str">
            <v>KIKOSICKI</v>
          </cell>
          <cell r="D736" t="str">
            <v>KSR Wolant Łódź</v>
          </cell>
        </row>
        <row r="737">
          <cell r="A737" t="str">
            <v>K4905</v>
          </cell>
          <cell r="B737" t="str">
            <v>Alicja</v>
          </cell>
          <cell r="C737" t="str">
            <v>KIMSO</v>
          </cell>
          <cell r="D737" t="str">
            <v>SLKS Tramp Orneta</v>
          </cell>
        </row>
        <row r="738">
          <cell r="A738" t="str">
            <v>K3888</v>
          </cell>
          <cell r="B738" t="str">
            <v>Sebastian</v>
          </cell>
          <cell r="C738" t="str">
            <v>KIMSO</v>
          </cell>
          <cell r="D738" t="str">
            <v>SLKS Tramp Orneta</v>
          </cell>
        </row>
        <row r="739">
          <cell r="A739" t="str">
            <v>K4135</v>
          </cell>
          <cell r="B739" t="str">
            <v>Dawid</v>
          </cell>
          <cell r="C739" t="str">
            <v>KISIELOWSKI</v>
          </cell>
          <cell r="D739" t="str">
            <v>MMKS Kędzierzyn-Koźle</v>
          </cell>
        </row>
        <row r="740">
          <cell r="A740" t="str">
            <v>K1530</v>
          </cell>
          <cell r="B740" t="str">
            <v>Katarzyna</v>
          </cell>
          <cell r="C740" t="str">
            <v>KISTOWSKA</v>
          </cell>
          <cell r="D740" t="str">
            <v>PTS Puszczykowo</v>
          </cell>
        </row>
        <row r="741">
          <cell r="A741" t="str">
            <v>K5048</v>
          </cell>
          <cell r="B741" t="str">
            <v>Jakub</v>
          </cell>
          <cell r="C741" t="str">
            <v>KITA</v>
          </cell>
          <cell r="D741" t="str">
            <v>UKS Plesbad Pszczyna</v>
          </cell>
        </row>
        <row r="742">
          <cell r="A742" t="str">
            <v>K4966</v>
          </cell>
          <cell r="B742" t="str">
            <v>Marta</v>
          </cell>
          <cell r="C742" t="str">
            <v>KLASA</v>
          </cell>
          <cell r="D742" t="str">
            <v>ULKS U-2 Lotka Bytów</v>
          </cell>
        </row>
        <row r="743">
          <cell r="A743" t="str">
            <v>K2158</v>
          </cell>
          <cell r="B743" t="str">
            <v>Kamil</v>
          </cell>
          <cell r="C743" t="str">
            <v>KLEMP</v>
          </cell>
          <cell r="D743" t="str">
            <v>MLKS Solec Kuj.</v>
          </cell>
        </row>
        <row r="744">
          <cell r="A744" t="str">
            <v>K2363</v>
          </cell>
          <cell r="B744" t="str">
            <v>Ewa</v>
          </cell>
          <cell r="C744" t="str">
            <v>KLEPACKA</v>
          </cell>
          <cell r="D744" t="str">
            <v>UKS Hubal Białystok</v>
          </cell>
        </row>
        <row r="745">
          <cell r="A745" t="str">
            <v>K3750</v>
          </cell>
          <cell r="B745" t="str">
            <v>Marta</v>
          </cell>
          <cell r="C745" t="str">
            <v>KLEPEK</v>
          </cell>
          <cell r="D745" t="str">
            <v>UKS Plesbad Pszczyna</v>
          </cell>
        </row>
        <row r="746">
          <cell r="A746" t="str">
            <v>K3808</v>
          </cell>
          <cell r="B746" t="str">
            <v>Tomasz</v>
          </cell>
          <cell r="C746" t="str">
            <v>KLEPEK</v>
          </cell>
          <cell r="D746" t="str">
            <v>UKS Plesbad Pszczyna</v>
          </cell>
        </row>
        <row r="747">
          <cell r="A747" t="str">
            <v>K4576</v>
          </cell>
          <cell r="B747" t="str">
            <v>Paulina</v>
          </cell>
          <cell r="C747" t="str">
            <v>KLIMEK</v>
          </cell>
          <cell r="D747" t="str">
            <v>MKS Strzelce Opolskie</v>
          </cell>
        </row>
        <row r="748">
          <cell r="A748" t="str">
            <v>K4709</v>
          </cell>
          <cell r="B748" t="str">
            <v>Paweł</v>
          </cell>
          <cell r="C748" t="str">
            <v>KLIMEK</v>
          </cell>
          <cell r="D748" t="str">
            <v>----</v>
          </cell>
        </row>
        <row r="749">
          <cell r="A749" t="str">
            <v>K5069</v>
          </cell>
          <cell r="B749" t="str">
            <v>Jędrzej</v>
          </cell>
          <cell r="C749" t="str">
            <v>KLIMKO</v>
          </cell>
          <cell r="D749" t="str">
            <v>----</v>
          </cell>
        </row>
        <row r="750">
          <cell r="A750" t="str">
            <v>K2358</v>
          </cell>
          <cell r="B750" t="str">
            <v>Bartosz</v>
          </cell>
          <cell r="C750" t="str">
            <v>KLIMOWICZ</v>
          </cell>
          <cell r="D750" t="str">
            <v>UKS Hubal Białystok</v>
          </cell>
        </row>
        <row r="751">
          <cell r="A751" t="str">
            <v>K5246</v>
          </cell>
          <cell r="B751" t="str">
            <v>Daniel</v>
          </cell>
          <cell r="C751" t="str">
            <v>KLIMOWSKI</v>
          </cell>
          <cell r="D751" t="str">
            <v>----</v>
          </cell>
        </row>
        <row r="752">
          <cell r="A752" t="str">
            <v>K4635</v>
          </cell>
          <cell r="B752" t="str">
            <v>Andrzej</v>
          </cell>
          <cell r="C752" t="str">
            <v>KLUCZNIK</v>
          </cell>
          <cell r="D752" t="str">
            <v>LKS Technik Głubczyce</v>
          </cell>
        </row>
        <row r="753">
          <cell r="A753" t="str">
            <v>K5134</v>
          </cell>
          <cell r="B753" t="str">
            <v>Maciej</v>
          </cell>
          <cell r="C753" t="str">
            <v>KLUCZYK</v>
          </cell>
          <cell r="D753" t="str">
            <v>UKS Hubal Białystok</v>
          </cell>
        </row>
        <row r="754">
          <cell r="A754" t="str">
            <v>K4554</v>
          </cell>
          <cell r="B754" t="str">
            <v>Albert</v>
          </cell>
          <cell r="C754" t="str">
            <v>KLUK</v>
          </cell>
          <cell r="D754" t="str">
            <v>UKS Orliki Ropica Polska</v>
          </cell>
        </row>
        <row r="755">
          <cell r="A755" t="str">
            <v>K2788</v>
          </cell>
          <cell r="B755" t="str">
            <v>Bartłomiej</v>
          </cell>
          <cell r="C755" t="str">
            <v>KLUTH</v>
          </cell>
          <cell r="D755" t="str">
            <v>SLKS Tramp Orneta</v>
          </cell>
        </row>
        <row r="756">
          <cell r="A756" t="str">
            <v>K5221</v>
          </cell>
          <cell r="B756" t="str">
            <v>Dominik</v>
          </cell>
          <cell r="C756" t="str">
            <v>KŁAPUT</v>
          </cell>
          <cell r="D756" t="str">
            <v>UKS Unia Bieruń</v>
          </cell>
        </row>
        <row r="757">
          <cell r="A757" t="str">
            <v>K5084</v>
          </cell>
          <cell r="B757" t="str">
            <v>Agnieszka</v>
          </cell>
          <cell r="C757" t="str">
            <v>KMIECIK</v>
          </cell>
          <cell r="D757" t="str">
            <v>UMKS Junis Szczucin</v>
          </cell>
        </row>
        <row r="758">
          <cell r="A758" t="str">
            <v>K5164</v>
          </cell>
          <cell r="B758" t="str">
            <v>Konrad</v>
          </cell>
          <cell r="C758" t="str">
            <v>KMIECIŃSKI</v>
          </cell>
          <cell r="D758" t="str">
            <v>KS Wesoła Warszawa</v>
          </cell>
        </row>
        <row r="759">
          <cell r="A759" t="str">
            <v>K5163</v>
          </cell>
          <cell r="B759" t="str">
            <v>Piotr</v>
          </cell>
          <cell r="C759" t="str">
            <v>KMIECIŃSKI</v>
          </cell>
          <cell r="D759" t="str">
            <v>KS Wesoła Warszawa</v>
          </cell>
        </row>
        <row r="760">
          <cell r="A760" t="str">
            <v>K3091</v>
          </cell>
          <cell r="B760" t="str">
            <v>Tadeusz</v>
          </cell>
          <cell r="C760" t="str">
            <v>KMIEĆ</v>
          </cell>
          <cell r="D760" t="str">
            <v>----</v>
          </cell>
        </row>
        <row r="761">
          <cell r="A761" t="str">
            <v>K4217</v>
          </cell>
          <cell r="B761" t="str">
            <v>Zuzanna</v>
          </cell>
          <cell r="C761" t="str">
            <v>KMIEĆ</v>
          </cell>
          <cell r="D761" t="str">
            <v>MUKS 5 Chełm</v>
          </cell>
        </row>
        <row r="762">
          <cell r="A762" t="str">
            <v>K4432</v>
          </cell>
          <cell r="B762" t="str">
            <v>Daniel</v>
          </cell>
          <cell r="C762" t="str">
            <v>KNAP</v>
          </cell>
          <cell r="D762" t="str">
            <v>UKS Aktywna Piątka Przemyśl</v>
          </cell>
        </row>
        <row r="763">
          <cell r="A763" t="str">
            <v>K2606</v>
          </cell>
          <cell r="B763" t="str">
            <v>Sławomir</v>
          </cell>
          <cell r="C763" t="str">
            <v>KNAP</v>
          </cell>
          <cell r="D763" t="str">
            <v>----</v>
          </cell>
        </row>
        <row r="764">
          <cell r="A764" t="str">
            <v>K3119</v>
          </cell>
          <cell r="B764" t="str">
            <v>Mateusz</v>
          </cell>
          <cell r="C764" t="str">
            <v>KNOP</v>
          </cell>
          <cell r="D764" t="str">
            <v>ULKS U-2 Lotka Bytów</v>
          </cell>
        </row>
        <row r="765">
          <cell r="A765" t="str">
            <v>K5037</v>
          </cell>
          <cell r="B765" t="str">
            <v>Barbara</v>
          </cell>
          <cell r="C765" t="str">
            <v>KNOPEK</v>
          </cell>
          <cell r="D765" t="str">
            <v>UKS Unia Bieruń</v>
          </cell>
        </row>
        <row r="766">
          <cell r="A766" t="str">
            <v>K0101</v>
          </cell>
          <cell r="B766" t="str">
            <v>Justyna</v>
          </cell>
          <cell r="C766" t="str">
            <v>KNYSAK</v>
          </cell>
          <cell r="D766" t="str">
            <v>MKS Dwójka Blachownia</v>
          </cell>
        </row>
        <row r="767">
          <cell r="A767" t="str">
            <v>K1849</v>
          </cell>
          <cell r="B767" t="str">
            <v>Magdalena</v>
          </cell>
          <cell r="C767" t="str">
            <v>KOBA</v>
          </cell>
          <cell r="D767" t="str">
            <v>KS Masovia Płock</v>
          </cell>
        </row>
        <row r="768">
          <cell r="A768" t="str">
            <v>K1326</v>
          </cell>
          <cell r="B768" t="str">
            <v>Sebastian</v>
          </cell>
          <cell r="C768" t="str">
            <v>KOBA</v>
          </cell>
          <cell r="D768" t="str">
            <v>KS Masovia Płock</v>
          </cell>
        </row>
        <row r="769">
          <cell r="A769" t="str">
            <v>K2189</v>
          </cell>
          <cell r="B769" t="str">
            <v>Daniela</v>
          </cell>
          <cell r="C769" t="str">
            <v>KOBELUCH</v>
          </cell>
          <cell r="D769" t="str">
            <v>UKS 15 Kędzierzyn-Koźle</v>
          </cell>
        </row>
        <row r="770">
          <cell r="A770" t="str">
            <v>K4602</v>
          </cell>
          <cell r="B770" t="str">
            <v>Oliwia</v>
          </cell>
          <cell r="C770" t="str">
            <v>KOBELUCH</v>
          </cell>
          <cell r="D770" t="str">
            <v>LKS Technik Głubczyce</v>
          </cell>
        </row>
        <row r="771">
          <cell r="A771" t="str">
            <v>K4603</v>
          </cell>
          <cell r="B771" t="str">
            <v>Patryk</v>
          </cell>
          <cell r="C771" t="str">
            <v>KOBELUCH</v>
          </cell>
          <cell r="D771" t="str">
            <v>LKS Technik Głubczyce</v>
          </cell>
        </row>
        <row r="772">
          <cell r="A772" t="str">
            <v>K5089</v>
          </cell>
          <cell r="B772" t="str">
            <v>Anna</v>
          </cell>
          <cell r="C772" t="str">
            <v>KOBTSEVA</v>
          </cell>
          <cell r="D772" t="str">
            <v>SKB Suwałki</v>
          </cell>
        </row>
        <row r="773">
          <cell r="A773" t="str">
            <v>K4563</v>
          </cell>
          <cell r="B773" t="str">
            <v>Kordian</v>
          </cell>
          <cell r="C773" t="str">
            <v>KOBYLNIK</v>
          </cell>
          <cell r="D773" t="str">
            <v>LKS Technik Głubczyce</v>
          </cell>
        </row>
        <row r="774">
          <cell r="A774" t="str">
            <v>K3194</v>
          </cell>
          <cell r="B774" t="str">
            <v>Michał</v>
          </cell>
          <cell r="C774" t="str">
            <v>KOBYŁECKI</v>
          </cell>
          <cell r="D774" t="str">
            <v>SKB Piast Słupsk</v>
          </cell>
        </row>
        <row r="775">
          <cell r="A775" t="str">
            <v>K4499</v>
          </cell>
          <cell r="B775" t="str">
            <v>Kamil</v>
          </cell>
          <cell r="C775" t="str">
            <v>KOCHANOWSKI</v>
          </cell>
          <cell r="D775" t="str">
            <v>UKS Bursztyn Gdańsk</v>
          </cell>
        </row>
        <row r="776">
          <cell r="A776" t="str">
            <v>K4735</v>
          </cell>
          <cell r="B776" t="str">
            <v>Oktawia</v>
          </cell>
          <cell r="C776" t="str">
            <v>KOISZ</v>
          </cell>
          <cell r="D776" t="str">
            <v>UKS Kiko Zamość</v>
          </cell>
        </row>
        <row r="777">
          <cell r="A777" t="str">
            <v>K4474</v>
          </cell>
          <cell r="B777" t="str">
            <v>Maciej</v>
          </cell>
          <cell r="C777" t="str">
            <v>KOJ</v>
          </cell>
          <cell r="D777" t="str">
            <v>BKS Kolejarz Częstochowa</v>
          </cell>
        </row>
        <row r="778">
          <cell r="A778" t="str">
            <v>K4838</v>
          </cell>
          <cell r="B778" t="str">
            <v>Magdalena</v>
          </cell>
          <cell r="C778" t="str">
            <v>KOJDER</v>
          </cell>
          <cell r="D778" t="str">
            <v>----</v>
          </cell>
        </row>
        <row r="779">
          <cell r="A779" t="str">
            <v>K3218</v>
          </cell>
          <cell r="B779" t="str">
            <v>Joanna</v>
          </cell>
          <cell r="C779" t="str">
            <v>KOKOSZKA</v>
          </cell>
          <cell r="D779" t="str">
            <v>UMKS Junis Szczucin</v>
          </cell>
        </row>
        <row r="780">
          <cell r="A780" t="str">
            <v>K3372</v>
          </cell>
          <cell r="B780" t="str">
            <v>Krzysztof</v>
          </cell>
          <cell r="C780" t="str">
            <v>KOKOSZKA</v>
          </cell>
          <cell r="D780" t="str">
            <v>UKS Plesbad Pszczyna</v>
          </cell>
        </row>
        <row r="781">
          <cell r="A781" t="str">
            <v>K4084</v>
          </cell>
          <cell r="B781" t="str">
            <v>Magdalena</v>
          </cell>
          <cell r="C781" t="str">
            <v>KOKOSZKA</v>
          </cell>
          <cell r="D781" t="str">
            <v>AZSWAT Warszawa</v>
          </cell>
        </row>
        <row r="782">
          <cell r="A782" t="str">
            <v>K3941</v>
          </cell>
          <cell r="B782" t="str">
            <v>Michał</v>
          </cell>
          <cell r="C782" t="str">
            <v>KOŁDEJ</v>
          </cell>
          <cell r="D782" t="str">
            <v>LUKS Jedynka Częstochowa</v>
          </cell>
        </row>
        <row r="783">
          <cell r="A783" t="str">
            <v>K5041</v>
          </cell>
          <cell r="B783" t="str">
            <v>Aleksandra</v>
          </cell>
          <cell r="C783" t="str">
            <v>KOŁODZIEJ</v>
          </cell>
          <cell r="D783" t="str">
            <v>KSR Wolant Łódź</v>
          </cell>
        </row>
        <row r="784">
          <cell r="A784" t="str">
            <v>K1194</v>
          </cell>
          <cell r="B784" t="str">
            <v>Andrzej</v>
          </cell>
          <cell r="C784" t="str">
            <v>KOŁODZIEJ</v>
          </cell>
          <cell r="D784" t="str">
            <v>----</v>
          </cell>
        </row>
        <row r="785">
          <cell r="A785" t="str">
            <v>K5321</v>
          </cell>
          <cell r="B785" t="str">
            <v>Karolina</v>
          </cell>
          <cell r="C785" t="str">
            <v>KOŁODZIEJ</v>
          </cell>
          <cell r="D785" t="str">
            <v>UKS Astra Wrocław</v>
          </cell>
        </row>
        <row r="786">
          <cell r="A786" t="str">
            <v>K4478</v>
          </cell>
          <cell r="B786" t="str">
            <v>Kamil</v>
          </cell>
          <cell r="C786" t="str">
            <v>KOŁODZIEJCZUK</v>
          </cell>
          <cell r="D786" t="str">
            <v>UKS Kiko Zamość</v>
          </cell>
        </row>
        <row r="787">
          <cell r="A787" t="str">
            <v>K4510</v>
          </cell>
          <cell r="B787" t="str">
            <v>Jadwiga</v>
          </cell>
          <cell r="C787" t="str">
            <v>KOŁODZIEJCZYK</v>
          </cell>
          <cell r="D787" t="str">
            <v>----</v>
          </cell>
        </row>
        <row r="788">
          <cell r="A788" t="str">
            <v>K4712</v>
          </cell>
          <cell r="B788" t="str">
            <v>Zbigniew</v>
          </cell>
          <cell r="C788" t="str">
            <v>KOŁODZIEJCZYK</v>
          </cell>
          <cell r="D788" t="str">
            <v>----</v>
          </cell>
        </row>
        <row r="789">
          <cell r="A789" t="str">
            <v>K2392</v>
          </cell>
          <cell r="B789" t="str">
            <v>Marcin</v>
          </cell>
          <cell r="C789" t="str">
            <v>KOŁODZIEJEK</v>
          </cell>
          <cell r="D789" t="str">
            <v>AZSUW Warszawa</v>
          </cell>
        </row>
        <row r="790">
          <cell r="A790" t="str">
            <v>K1963</v>
          </cell>
          <cell r="B790" t="str">
            <v>Jacek</v>
          </cell>
          <cell r="C790" t="str">
            <v>KOŁUMBAJEW</v>
          </cell>
          <cell r="D790" t="str">
            <v>AZSUW Warszawa</v>
          </cell>
        </row>
        <row r="791">
          <cell r="A791" t="str">
            <v>K0497</v>
          </cell>
          <cell r="B791" t="str">
            <v>Łukasz</v>
          </cell>
          <cell r="C791" t="str">
            <v>KOMAR</v>
          </cell>
          <cell r="D791" t="str">
            <v>MKB Lednik Miastko</v>
          </cell>
        </row>
        <row r="792">
          <cell r="A792" t="str">
            <v>K5030</v>
          </cell>
          <cell r="B792" t="str">
            <v>Adrian</v>
          </cell>
          <cell r="C792" t="str">
            <v>KONDLA</v>
          </cell>
          <cell r="D792" t="str">
            <v>UKS Unia Bieruń</v>
          </cell>
        </row>
        <row r="793">
          <cell r="A793" t="str">
            <v>K3115</v>
          </cell>
          <cell r="B793" t="str">
            <v>Magda</v>
          </cell>
          <cell r="C793" t="str">
            <v>KONIECZNA</v>
          </cell>
          <cell r="D793" t="str">
            <v>UKS Hubal Białystok</v>
          </cell>
        </row>
        <row r="794">
          <cell r="A794" t="str">
            <v>K4755</v>
          </cell>
          <cell r="B794" t="str">
            <v>Kacper</v>
          </cell>
          <cell r="C794" t="str">
            <v>KONIECZNY</v>
          </cell>
          <cell r="D794" t="str">
            <v>MMKS Kędzierzyn-Koźle</v>
          </cell>
        </row>
        <row r="795">
          <cell r="A795" t="str">
            <v>K0734</v>
          </cell>
          <cell r="B795" t="str">
            <v>Olga</v>
          </cell>
          <cell r="C795" t="str">
            <v>KONIUCH</v>
          </cell>
          <cell r="D795" t="str">
            <v>KSR Wolant Łódź</v>
          </cell>
        </row>
        <row r="796">
          <cell r="A796" t="str">
            <v>K3568</v>
          </cell>
          <cell r="B796" t="str">
            <v>Michał</v>
          </cell>
          <cell r="C796" t="str">
            <v>KONOPCZYŃSKI</v>
          </cell>
          <cell r="D796" t="str">
            <v>UKS Dwójka Wesoła</v>
          </cell>
        </row>
        <row r="797">
          <cell r="A797" t="str">
            <v>K1822</v>
          </cell>
          <cell r="B797" t="str">
            <v>Katarzyna</v>
          </cell>
          <cell r="C797" t="str">
            <v>KONOPKA</v>
          </cell>
          <cell r="D797" t="str">
            <v>ŚKB Harcownik Warszawa</v>
          </cell>
        </row>
        <row r="798">
          <cell r="A798" t="str">
            <v>K5186</v>
          </cell>
          <cell r="B798" t="str">
            <v>Konrad</v>
          </cell>
          <cell r="C798" t="str">
            <v>KONWALIK</v>
          </cell>
          <cell r="D798" t="str">
            <v>UKS Kiko Zamość</v>
          </cell>
        </row>
        <row r="799">
          <cell r="A799" t="str">
            <v>K4702</v>
          </cell>
          <cell r="B799" t="str">
            <v>Kacper</v>
          </cell>
          <cell r="C799" t="str">
            <v>KOPACZ</v>
          </cell>
          <cell r="D799" t="str">
            <v>UTS Akro-Bad Warszawa</v>
          </cell>
        </row>
        <row r="800">
          <cell r="A800" t="str">
            <v>K3984</v>
          </cell>
          <cell r="B800" t="str">
            <v>Magdalena</v>
          </cell>
          <cell r="C800" t="str">
            <v>KOPACZ</v>
          </cell>
          <cell r="D800" t="str">
            <v>UTS Akro-Bad Warszawa</v>
          </cell>
        </row>
        <row r="801">
          <cell r="A801" t="str">
            <v>K2551</v>
          </cell>
          <cell r="B801" t="str">
            <v>Piotr</v>
          </cell>
          <cell r="C801" t="str">
            <v>KOPACZ</v>
          </cell>
          <cell r="D801" t="str">
            <v>----</v>
          </cell>
        </row>
        <row r="802">
          <cell r="A802" t="str">
            <v>K4882</v>
          </cell>
          <cell r="B802" t="str">
            <v>Adrianna</v>
          </cell>
          <cell r="C802" t="str">
            <v>KOPACZYŃSKA</v>
          </cell>
          <cell r="D802" t="str">
            <v>UKS Smecz Bogatynia</v>
          </cell>
        </row>
        <row r="803">
          <cell r="A803" t="str">
            <v>K4133</v>
          </cell>
          <cell r="B803" t="str">
            <v>Paweł</v>
          </cell>
          <cell r="C803" t="str">
            <v>KOPAŃSKI</v>
          </cell>
          <cell r="D803" t="str">
            <v>UKS Start Widełka</v>
          </cell>
        </row>
        <row r="804">
          <cell r="A804" t="str">
            <v>K5248</v>
          </cell>
          <cell r="B804" t="str">
            <v>Magdalena</v>
          </cell>
          <cell r="C804" t="str">
            <v>KOPCZYŃSKA</v>
          </cell>
          <cell r="D804" t="str">
            <v>UKS Kiko Zamość</v>
          </cell>
        </row>
        <row r="805">
          <cell r="A805" t="str">
            <v>K4299</v>
          </cell>
          <cell r="B805" t="str">
            <v>Weronika</v>
          </cell>
          <cell r="C805" t="str">
            <v>KOPCZYŃSKA</v>
          </cell>
          <cell r="D805" t="str">
            <v>UKS Kiko Zamość</v>
          </cell>
        </row>
        <row r="806">
          <cell r="A806" t="str">
            <v>K3899</v>
          </cell>
          <cell r="B806" t="str">
            <v>Piotr</v>
          </cell>
          <cell r="C806" t="str">
            <v>KOPCZYŃSKI</v>
          </cell>
          <cell r="D806" t="str">
            <v>ŚKB Harcownik Warszawa</v>
          </cell>
        </row>
        <row r="807">
          <cell r="A807" t="str">
            <v>K4763</v>
          </cell>
          <cell r="B807" t="str">
            <v>Dominika</v>
          </cell>
          <cell r="C807" t="str">
            <v>KOPEĆ</v>
          </cell>
          <cell r="D807" t="str">
            <v>MMKS Kędzierzyn-Koźle</v>
          </cell>
        </row>
        <row r="808">
          <cell r="A808" t="str">
            <v>K4179</v>
          </cell>
          <cell r="B808" t="str">
            <v>Patrycja</v>
          </cell>
          <cell r="C808" t="str">
            <v>KOPEĆ</v>
          </cell>
          <cell r="D808" t="str">
            <v>MKS Stal Nowa Dęba</v>
          </cell>
        </row>
        <row r="809">
          <cell r="A809" t="str">
            <v>K3867</v>
          </cell>
          <cell r="B809" t="str">
            <v>Patryk</v>
          </cell>
          <cell r="C809" t="str">
            <v>KOPEĆ</v>
          </cell>
          <cell r="D809" t="str">
            <v>MKS Stal Nowa Dęba</v>
          </cell>
        </row>
        <row r="810">
          <cell r="A810" t="str">
            <v>K4009</v>
          </cell>
          <cell r="B810" t="str">
            <v>Weronika</v>
          </cell>
          <cell r="C810" t="str">
            <v>KOPEĆ</v>
          </cell>
          <cell r="D810" t="str">
            <v>MKS Spartakus Niepołomice</v>
          </cell>
        </row>
        <row r="811">
          <cell r="A811" t="str">
            <v>K4023</v>
          </cell>
          <cell r="B811" t="str">
            <v>Agnieszka</v>
          </cell>
          <cell r="C811" t="str">
            <v>KOPER</v>
          </cell>
          <cell r="D811" t="str">
            <v>KKS Warmia Olsztyn</v>
          </cell>
        </row>
        <row r="812">
          <cell r="A812" t="str">
            <v>K3646</v>
          </cell>
          <cell r="B812" t="str">
            <v>Kornelia</v>
          </cell>
          <cell r="C812" t="str">
            <v>KOPTOŃ</v>
          </cell>
          <cell r="D812" t="str">
            <v>UKS Unia Bieruń</v>
          </cell>
        </row>
        <row r="813">
          <cell r="A813" t="str">
            <v>K4776</v>
          </cell>
          <cell r="B813" t="str">
            <v>Korneliusz</v>
          </cell>
          <cell r="C813" t="str">
            <v>KOPTOŃ</v>
          </cell>
          <cell r="D813" t="str">
            <v>UKS Unia Bieruń</v>
          </cell>
        </row>
        <row r="814">
          <cell r="A814" t="str">
            <v>K3647</v>
          </cell>
          <cell r="B814" t="str">
            <v>Paulina</v>
          </cell>
          <cell r="C814" t="str">
            <v>KOPTOŃ</v>
          </cell>
          <cell r="D814" t="str">
            <v>UKS Unia Bieruń</v>
          </cell>
        </row>
        <row r="815">
          <cell r="A815" t="str">
            <v>K3151</v>
          </cell>
          <cell r="B815" t="str">
            <v>Maria</v>
          </cell>
          <cell r="C815" t="str">
            <v>KOPYT</v>
          </cell>
          <cell r="D815" t="str">
            <v>UKSB Milenium Warszawa</v>
          </cell>
        </row>
        <row r="816">
          <cell r="A816" t="str">
            <v>K3783</v>
          </cell>
          <cell r="B816" t="str">
            <v>Anna</v>
          </cell>
          <cell r="C816" t="str">
            <v>KORBAŚ</v>
          </cell>
          <cell r="D816" t="str">
            <v>UMKS Junis Szczucin</v>
          </cell>
        </row>
        <row r="817">
          <cell r="A817" t="str">
            <v>K2553</v>
          </cell>
          <cell r="B817" t="str">
            <v>Danuta</v>
          </cell>
          <cell r="C817" t="str">
            <v>KORBEL</v>
          </cell>
          <cell r="D817" t="str">
            <v>MKS Dwójka Blachownia</v>
          </cell>
        </row>
        <row r="818">
          <cell r="A818" t="str">
            <v>K2772</v>
          </cell>
          <cell r="B818" t="str">
            <v>Kamil</v>
          </cell>
          <cell r="C818" t="str">
            <v>KORBEL</v>
          </cell>
          <cell r="D818" t="str">
            <v>MKS Dwójka Blachownia</v>
          </cell>
        </row>
        <row r="819">
          <cell r="A819" t="str">
            <v>K4158</v>
          </cell>
          <cell r="B819" t="str">
            <v>Natalia</v>
          </cell>
          <cell r="C819" t="str">
            <v>KORBEL</v>
          </cell>
          <cell r="D819" t="str">
            <v>MKS Dwójka Blachownia</v>
          </cell>
        </row>
        <row r="820">
          <cell r="A820" t="str">
            <v>K2014</v>
          </cell>
          <cell r="B820" t="str">
            <v>Magdalena</v>
          </cell>
          <cell r="C820" t="str">
            <v>KORDALEWSKA</v>
          </cell>
          <cell r="D820" t="str">
            <v>ŚKB Harcownik Warszawa</v>
          </cell>
        </row>
        <row r="821">
          <cell r="A821" t="str">
            <v>K5205</v>
          </cell>
          <cell r="B821" t="str">
            <v>Jakub</v>
          </cell>
          <cell r="C821" t="str">
            <v>KORDEK</v>
          </cell>
          <cell r="D821" t="str">
            <v>UKS Aktywna Piątka Przemyśl</v>
          </cell>
        </row>
        <row r="822">
          <cell r="A822" t="str">
            <v>K5206</v>
          </cell>
          <cell r="B822" t="str">
            <v>Klaudia</v>
          </cell>
          <cell r="C822" t="str">
            <v>KORDEK</v>
          </cell>
          <cell r="D822" t="str">
            <v>UKS Aktywna Piątka Przemyśl</v>
          </cell>
        </row>
        <row r="823">
          <cell r="A823" t="str">
            <v>K5180</v>
          </cell>
          <cell r="B823" t="str">
            <v>Patryk</v>
          </cell>
          <cell r="C823" t="str">
            <v>KORDEK</v>
          </cell>
          <cell r="D823" t="str">
            <v>UKS Aktywna Piątka Przemyśl</v>
          </cell>
        </row>
        <row r="824">
          <cell r="A824" t="str">
            <v>K3431</v>
          </cell>
          <cell r="B824" t="str">
            <v>Magdalena</v>
          </cell>
          <cell r="C824" t="str">
            <v>KOREJBA</v>
          </cell>
          <cell r="D824" t="str">
            <v>MMKS Kędzierzyn-Koźle</v>
          </cell>
        </row>
        <row r="825">
          <cell r="A825" t="str">
            <v>K2466</v>
          </cell>
          <cell r="B825" t="str">
            <v>Beata</v>
          </cell>
          <cell r="C825" t="str">
            <v>KORKUŚ</v>
          </cell>
          <cell r="D825" t="str">
            <v>KS Chojnik Jelenia Góra</v>
          </cell>
        </row>
        <row r="826">
          <cell r="A826" t="str">
            <v>K5171</v>
          </cell>
          <cell r="B826" t="str">
            <v>Nikola</v>
          </cell>
          <cell r="C826" t="str">
            <v>KORNACKA</v>
          </cell>
          <cell r="D826" t="str">
            <v>UKS Kometa Sianów</v>
          </cell>
        </row>
        <row r="827">
          <cell r="A827" t="str">
            <v>K3223</v>
          </cell>
          <cell r="B827" t="str">
            <v>Oskar</v>
          </cell>
          <cell r="C827" t="str">
            <v>KORNAFEL</v>
          </cell>
          <cell r="D827" t="str">
            <v>KKS Warmia Olsztyn</v>
          </cell>
        </row>
        <row r="828">
          <cell r="A828" t="str">
            <v>K4913</v>
          </cell>
          <cell r="B828" t="str">
            <v>Kamila</v>
          </cell>
          <cell r="C828" t="str">
            <v>KORPAS</v>
          </cell>
          <cell r="D828" t="str">
            <v>KKS Ruch Piotrków Tryb.</v>
          </cell>
        </row>
        <row r="829">
          <cell r="A829" t="str">
            <v>K2325</v>
          </cell>
          <cell r="B829" t="str">
            <v>Emilia</v>
          </cell>
          <cell r="C829" t="str">
            <v>KORPUS</v>
          </cell>
          <cell r="D829" t="str">
            <v>MLKS Solec Kuj.</v>
          </cell>
        </row>
        <row r="830">
          <cell r="A830" t="str">
            <v>K3024</v>
          </cell>
          <cell r="B830" t="str">
            <v>Dominika</v>
          </cell>
          <cell r="C830" t="str">
            <v>KORYLUK</v>
          </cell>
          <cell r="D830" t="str">
            <v>KS Stal Sulęcin</v>
          </cell>
        </row>
        <row r="831">
          <cell r="A831" t="str">
            <v>K4907</v>
          </cell>
          <cell r="B831" t="str">
            <v>Marta</v>
          </cell>
          <cell r="C831" t="str">
            <v>KORZEŃ</v>
          </cell>
          <cell r="D831" t="str">
            <v>UKS Orliki Ropica Polska</v>
          </cell>
        </row>
        <row r="832">
          <cell r="A832" t="str">
            <v>K5282</v>
          </cell>
          <cell r="B832" t="str">
            <v>Jakub</v>
          </cell>
          <cell r="C832" t="str">
            <v>KOS</v>
          </cell>
          <cell r="D832" t="str">
            <v>UKS 25 Kielce</v>
          </cell>
        </row>
        <row r="833">
          <cell r="A833" t="str">
            <v>K4920</v>
          </cell>
          <cell r="B833" t="str">
            <v>Jakub</v>
          </cell>
          <cell r="C833" t="str">
            <v>KOSAŁKA</v>
          </cell>
          <cell r="D833" t="str">
            <v>UKS 25 Kielce</v>
          </cell>
        </row>
        <row r="834">
          <cell r="A834" t="str">
            <v>K5323</v>
          </cell>
          <cell r="B834" t="str">
            <v>Wiktor</v>
          </cell>
          <cell r="C834" t="str">
            <v>KOSAŁKA</v>
          </cell>
          <cell r="D834" t="str">
            <v>UKS 25 Kielce</v>
          </cell>
        </row>
        <row r="835">
          <cell r="A835" t="str">
            <v>K4522</v>
          </cell>
          <cell r="B835" t="str">
            <v>Marcin</v>
          </cell>
          <cell r="C835" t="str">
            <v>KOSIŃSKI</v>
          </cell>
          <cell r="D835" t="str">
            <v>KKS Ruch Piotrków Tryb.</v>
          </cell>
        </row>
        <row r="836">
          <cell r="A836" t="str">
            <v>K3620</v>
          </cell>
          <cell r="B836" t="str">
            <v>Piotr</v>
          </cell>
          <cell r="C836" t="str">
            <v>KOSIŃSKI</v>
          </cell>
          <cell r="D836" t="str">
            <v>ŚKB Harcownik Warszawa</v>
          </cell>
        </row>
        <row r="837">
          <cell r="A837" t="str">
            <v>K2983</v>
          </cell>
          <cell r="B837" t="str">
            <v>Marta</v>
          </cell>
          <cell r="C837" t="str">
            <v>KOSTECKA</v>
          </cell>
          <cell r="D837" t="str">
            <v>UKS Orkan Przeźmierowo</v>
          </cell>
        </row>
        <row r="838">
          <cell r="A838" t="str">
            <v>K2589</v>
          </cell>
          <cell r="B838" t="str">
            <v>Piotr</v>
          </cell>
          <cell r="C838" t="str">
            <v>KOSTECKI</v>
          </cell>
          <cell r="D838" t="str">
            <v>UKS Orkan Przeźmierowo</v>
          </cell>
        </row>
        <row r="839">
          <cell r="A839" t="str">
            <v>K1747</v>
          </cell>
          <cell r="B839" t="str">
            <v>Szymon</v>
          </cell>
          <cell r="C839" t="str">
            <v>KOSTKA</v>
          </cell>
          <cell r="D839" t="str">
            <v>UKS Unia Bieruń</v>
          </cell>
        </row>
        <row r="840">
          <cell r="A840" t="str">
            <v>K4685</v>
          </cell>
          <cell r="B840" t="str">
            <v>Patryk</v>
          </cell>
          <cell r="C840" t="str">
            <v>KOSTRZEWSKI</v>
          </cell>
          <cell r="D840" t="str">
            <v>KSR Wolant Łódź</v>
          </cell>
        </row>
        <row r="841">
          <cell r="A841" t="str">
            <v>K0806</v>
          </cell>
          <cell r="B841" t="str">
            <v>Adam</v>
          </cell>
          <cell r="C841" t="str">
            <v>KOSZ</v>
          </cell>
          <cell r="D841" t="str">
            <v>KS Masovia Płock</v>
          </cell>
        </row>
        <row r="842">
          <cell r="A842" t="str">
            <v>K0804</v>
          </cell>
          <cell r="B842" t="str">
            <v>Monika</v>
          </cell>
          <cell r="C842" t="str">
            <v>KOSZ</v>
          </cell>
          <cell r="D842" t="str">
            <v>KS Masovia Płock</v>
          </cell>
        </row>
        <row r="843">
          <cell r="A843" t="str">
            <v>K3257</v>
          </cell>
          <cell r="B843" t="str">
            <v>Nikola</v>
          </cell>
          <cell r="C843" t="str">
            <v>KOSZMIDER</v>
          </cell>
          <cell r="D843" t="str">
            <v>UKS 15 Kędzierzyn-Koźle</v>
          </cell>
        </row>
        <row r="844">
          <cell r="A844" t="str">
            <v>K4981</v>
          </cell>
          <cell r="B844" t="str">
            <v>Michał</v>
          </cell>
          <cell r="C844" t="str">
            <v>KOSZTYŁO</v>
          </cell>
          <cell r="D844" t="str">
            <v>UKS Orbitek Straszęcin</v>
          </cell>
        </row>
        <row r="845">
          <cell r="A845" t="str">
            <v>K4136</v>
          </cell>
          <cell r="B845" t="str">
            <v>Weronika</v>
          </cell>
          <cell r="C845" t="str">
            <v>KOŚCIÓŁEK</v>
          </cell>
          <cell r="D845" t="str">
            <v>MMKS Kędzierzyn-Koźle</v>
          </cell>
        </row>
        <row r="846">
          <cell r="A846" t="str">
            <v>K4633</v>
          </cell>
          <cell r="B846" t="str">
            <v>Elżbieta</v>
          </cell>
          <cell r="C846" t="str">
            <v>KOT</v>
          </cell>
          <cell r="D846" t="str">
            <v>UKS Smecz Bogatynia</v>
          </cell>
        </row>
        <row r="847">
          <cell r="A847" t="str">
            <v>K3618</v>
          </cell>
          <cell r="B847" t="str">
            <v>Kamil</v>
          </cell>
          <cell r="C847" t="str">
            <v>KOT</v>
          </cell>
          <cell r="D847" t="str">
            <v>UKS Ostrówek</v>
          </cell>
        </row>
        <row r="848">
          <cell r="A848" t="str">
            <v>K1640</v>
          </cell>
          <cell r="B848" t="str">
            <v>Kamil</v>
          </cell>
          <cell r="C848" t="str">
            <v>KOTECKI</v>
          </cell>
          <cell r="D848" t="str">
            <v>SKB Piast Słupsk</v>
          </cell>
        </row>
        <row r="849">
          <cell r="A849" t="str">
            <v>K3684</v>
          </cell>
          <cell r="B849" t="str">
            <v>Tomasz</v>
          </cell>
          <cell r="C849" t="str">
            <v>KOTNIEWICZ</v>
          </cell>
          <cell r="D849" t="str">
            <v>KS Wesoła Warszawa</v>
          </cell>
        </row>
        <row r="850">
          <cell r="A850" t="str">
            <v>K4862</v>
          </cell>
          <cell r="B850" t="str">
            <v>Agnieszka</v>
          </cell>
          <cell r="C850" t="str">
            <v>KOWALCZYK</v>
          </cell>
          <cell r="D850" t="str">
            <v>KS Wesoła Warszawa</v>
          </cell>
        </row>
        <row r="851">
          <cell r="A851" t="str">
            <v>K4486</v>
          </cell>
          <cell r="B851" t="str">
            <v>Amanda</v>
          </cell>
          <cell r="C851" t="str">
            <v>KOWALCZYK</v>
          </cell>
          <cell r="D851" t="str">
            <v>UKS Bursztyn Gdańsk</v>
          </cell>
        </row>
        <row r="852">
          <cell r="A852" t="str">
            <v>K3150</v>
          </cell>
          <cell r="B852" t="str">
            <v>Damian</v>
          </cell>
          <cell r="C852" t="str">
            <v>KOWALCZYK</v>
          </cell>
          <cell r="D852" t="str">
            <v>UKSB Milenium Warszawa</v>
          </cell>
        </row>
        <row r="853">
          <cell r="A853" t="str">
            <v>K3437</v>
          </cell>
          <cell r="B853" t="str">
            <v>Kornelia</v>
          </cell>
          <cell r="C853" t="str">
            <v>KOWALCZYK</v>
          </cell>
          <cell r="D853" t="str">
            <v>UKS Kometa Sianów</v>
          </cell>
        </row>
        <row r="854">
          <cell r="A854" t="str">
            <v>K4485</v>
          </cell>
          <cell r="B854" t="str">
            <v>Marlena</v>
          </cell>
          <cell r="C854" t="str">
            <v>KOWALCZYK</v>
          </cell>
          <cell r="D854" t="str">
            <v>UKS Bursztyn Gdańsk</v>
          </cell>
        </row>
        <row r="855">
          <cell r="A855" t="str">
            <v>K5172</v>
          </cell>
          <cell r="B855" t="str">
            <v>Martyna</v>
          </cell>
          <cell r="C855" t="str">
            <v>KOWALCZYK</v>
          </cell>
          <cell r="D855" t="str">
            <v>UKS Kometa Sianów</v>
          </cell>
        </row>
        <row r="856">
          <cell r="A856" t="str">
            <v>K 032</v>
          </cell>
          <cell r="B856" t="str">
            <v>Robert</v>
          </cell>
          <cell r="C856" t="str">
            <v>KOWALCZYK</v>
          </cell>
          <cell r="D856" t="str">
            <v>UKS Hubal Białystok</v>
          </cell>
        </row>
        <row r="857">
          <cell r="A857" t="str">
            <v>K4811</v>
          </cell>
          <cell r="B857" t="str">
            <v>Dominik</v>
          </cell>
          <cell r="C857" t="str">
            <v>KOWALEWSKI</v>
          </cell>
          <cell r="D857" t="str">
            <v>UKS Hubal Białystok</v>
          </cell>
        </row>
        <row r="858">
          <cell r="A858" t="str">
            <v>K0979</v>
          </cell>
          <cell r="B858" t="str">
            <v>Maciej</v>
          </cell>
          <cell r="C858" t="str">
            <v>KOWALIK</v>
          </cell>
          <cell r="D858" t="str">
            <v>SKB Piast Słupsk</v>
          </cell>
        </row>
        <row r="859">
          <cell r="A859" t="str">
            <v>K2501</v>
          </cell>
          <cell r="B859" t="str">
            <v>Agnieszka</v>
          </cell>
          <cell r="C859" t="str">
            <v>KOWALSKA</v>
          </cell>
          <cell r="D859" t="str">
            <v>UKS Kiko Zamość</v>
          </cell>
        </row>
        <row r="860">
          <cell r="A860" t="str">
            <v>K3226</v>
          </cell>
          <cell r="B860" t="str">
            <v>Karolina</v>
          </cell>
          <cell r="C860" t="str">
            <v>KOWALSKA</v>
          </cell>
          <cell r="D860" t="str">
            <v>AZSWAT Warszawa</v>
          </cell>
        </row>
        <row r="861">
          <cell r="A861" t="str">
            <v>K1450</v>
          </cell>
          <cell r="B861" t="str">
            <v>Andrzej</v>
          </cell>
          <cell r="C861" t="str">
            <v>KOWALSKI</v>
          </cell>
          <cell r="D861" t="str">
            <v>----</v>
          </cell>
        </row>
        <row r="862">
          <cell r="A862" t="str">
            <v>K1603</v>
          </cell>
          <cell r="B862" t="str">
            <v>Krzysztof</v>
          </cell>
          <cell r="C862" t="str">
            <v>KOWALSKI</v>
          </cell>
          <cell r="D862" t="str">
            <v>----</v>
          </cell>
        </row>
        <row r="863">
          <cell r="A863" t="str">
            <v>K4785</v>
          </cell>
          <cell r="B863" t="str">
            <v>Szymon</v>
          </cell>
          <cell r="C863" t="str">
            <v>KOWALSKI</v>
          </cell>
          <cell r="D863" t="str">
            <v>KS Chojnik Jelenia Góra</v>
          </cell>
        </row>
        <row r="864">
          <cell r="A864" t="str">
            <v>K0613</v>
          </cell>
          <cell r="B864" t="str">
            <v>Piotr</v>
          </cell>
          <cell r="C864" t="str">
            <v>KOWENICKI</v>
          </cell>
          <cell r="D864" t="str">
            <v>AZSUWM Olsztyn</v>
          </cell>
        </row>
        <row r="865">
          <cell r="A865" t="str">
            <v>K4532</v>
          </cell>
          <cell r="B865" t="str">
            <v>Daniel</v>
          </cell>
          <cell r="C865" t="str">
            <v>KOZAKIEWICZ</v>
          </cell>
          <cell r="D865" t="str">
            <v>LUKS Krokus Góralice</v>
          </cell>
        </row>
        <row r="866">
          <cell r="A866" t="str">
            <v>K3979</v>
          </cell>
          <cell r="B866" t="str">
            <v>Jagoda</v>
          </cell>
          <cell r="C866" t="str">
            <v>KOZDEMBA</v>
          </cell>
          <cell r="D866" t="str">
            <v>UKS Bursztyn Gdańsk</v>
          </cell>
        </row>
        <row r="867">
          <cell r="A867" t="str">
            <v>K3244</v>
          </cell>
          <cell r="B867" t="str">
            <v>Melania</v>
          </cell>
          <cell r="C867" t="str">
            <v>KOZDRA</v>
          </cell>
          <cell r="D867" t="str">
            <v>KS Chojnik Jelenia Góra</v>
          </cell>
        </row>
        <row r="868">
          <cell r="A868" t="str">
            <v>K4670</v>
          </cell>
          <cell r="B868" t="str">
            <v>Kamil</v>
          </cell>
          <cell r="C868" t="str">
            <v>KOZERA</v>
          </cell>
          <cell r="D868" t="str">
            <v>----</v>
          </cell>
        </row>
        <row r="869">
          <cell r="A869" t="str">
            <v>K5245</v>
          </cell>
          <cell r="B869" t="str">
            <v>Agnieszka</v>
          </cell>
          <cell r="C869" t="str">
            <v>KOZIK</v>
          </cell>
          <cell r="D869" t="str">
            <v>UKS Ostrówek</v>
          </cell>
        </row>
        <row r="870">
          <cell r="A870" t="str">
            <v>K4466</v>
          </cell>
          <cell r="B870" t="str">
            <v>Julia</v>
          </cell>
          <cell r="C870" t="str">
            <v>KOZIK</v>
          </cell>
          <cell r="D870" t="str">
            <v>UKS Plesbad Pszczyna</v>
          </cell>
        </row>
        <row r="871">
          <cell r="A871" t="str">
            <v>K5244</v>
          </cell>
          <cell r="B871" t="str">
            <v>Wojciech</v>
          </cell>
          <cell r="C871" t="str">
            <v>KOZIK</v>
          </cell>
          <cell r="D871" t="str">
            <v>UKS Ostrówek</v>
          </cell>
        </row>
        <row r="872">
          <cell r="A872" t="str">
            <v>K4417</v>
          </cell>
          <cell r="B872" t="str">
            <v>Adrian</v>
          </cell>
          <cell r="C872" t="str">
            <v>KOZIOŁ</v>
          </cell>
          <cell r="D872" t="str">
            <v>SKB Piast Słupsk</v>
          </cell>
        </row>
        <row r="873">
          <cell r="A873" t="str">
            <v>K4424</v>
          </cell>
          <cell r="B873" t="str">
            <v>Dominika</v>
          </cell>
          <cell r="C873" t="str">
            <v>KOZIOŁ</v>
          </cell>
          <cell r="D873" t="str">
            <v>SKB Piast Słupsk</v>
          </cell>
        </row>
        <row r="874">
          <cell r="A874" t="str">
            <v>K4921</v>
          </cell>
          <cell r="B874" t="str">
            <v>Mikołaj</v>
          </cell>
          <cell r="C874" t="str">
            <v>KOZIOŁ</v>
          </cell>
          <cell r="D874" t="str">
            <v>UKS 25 Kielce</v>
          </cell>
        </row>
        <row r="875">
          <cell r="A875" t="str">
            <v>K5098</v>
          </cell>
          <cell r="B875" t="str">
            <v>Barbara</v>
          </cell>
          <cell r="C875" t="str">
            <v>KOZŁOWSKA</v>
          </cell>
          <cell r="D875" t="str">
            <v>----</v>
          </cell>
        </row>
        <row r="876">
          <cell r="A876" t="str">
            <v>K4813</v>
          </cell>
          <cell r="B876" t="str">
            <v>Kamila</v>
          </cell>
          <cell r="C876" t="str">
            <v>KOZŁOWSKA</v>
          </cell>
          <cell r="D876" t="str">
            <v>UKS Hubal Białystok</v>
          </cell>
        </row>
        <row r="877">
          <cell r="A877" t="str">
            <v>K3169</v>
          </cell>
          <cell r="B877" t="str">
            <v>Katarzyna</v>
          </cell>
          <cell r="C877" t="str">
            <v>KOZŁOWSKA</v>
          </cell>
          <cell r="D877" t="str">
            <v>UKS 70 Płock</v>
          </cell>
        </row>
        <row r="878">
          <cell r="A878" t="str">
            <v>K3168</v>
          </cell>
          <cell r="B878" t="str">
            <v>Paulina</v>
          </cell>
          <cell r="C878" t="str">
            <v>KOZŁOWSKA</v>
          </cell>
          <cell r="D878" t="str">
            <v>UKS 70 Płock</v>
          </cell>
        </row>
        <row r="879">
          <cell r="A879" t="str">
            <v>K2413</v>
          </cell>
          <cell r="B879" t="str">
            <v>Michał</v>
          </cell>
          <cell r="C879" t="str">
            <v>KOZŁOWSKI</v>
          </cell>
          <cell r="D879" t="str">
            <v>LUKS Księżyno</v>
          </cell>
        </row>
        <row r="880">
          <cell r="A880" t="str">
            <v>K0596</v>
          </cell>
          <cell r="B880" t="str">
            <v>Tomasz</v>
          </cell>
          <cell r="C880" t="str">
            <v>KOZŁOWSKI</v>
          </cell>
          <cell r="D880" t="str">
            <v>AZSUWM Olsztyn</v>
          </cell>
        </row>
        <row r="881">
          <cell r="A881" t="str">
            <v>K2175</v>
          </cell>
          <cell r="B881" t="str">
            <v>Tomasz</v>
          </cell>
          <cell r="C881" t="str">
            <v>KOZŁOWSKI</v>
          </cell>
          <cell r="D881" t="str">
            <v>KS Stal Sulęcin</v>
          </cell>
        </row>
        <row r="882">
          <cell r="A882" t="str">
            <v>K4658</v>
          </cell>
          <cell r="B882" t="str">
            <v>Zdzisław</v>
          </cell>
          <cell r="C882" t="str">
            <v>KOZŁOWSKI</v>
          </cell>
          <cell r="D882" t="str">
            <v>LUKS Księżyno</v>
          </cell>
        </row>
        <row r="883">
          <cell r="A883" t="str">
            <v>K2302</v>
          </cell>
          <cell r="B883" t="str">
            <v>Bartosz</v>
          </cell>
          <cell r="C883" t="str">
            <v>KOŹMIŃSKI</v>
          </cell>
          <cell r="D883" t="str">
            <v>----</v>
          </cell>
        </row>
        <row r="884">
          <cell r="A884" t="str">
            <v>K1807</v>
          </cell>
          <cell r="B884" t="str">
            <v>Marek</v>
          </cell>
          <cell r="C884" t="str">
            <v>KRAJEWSKI</v>
          </cell>
          <cell r="D884" t="str">
            <v>----</v>
          </cell>
        </row>
        <row r="885">
          <cell r="A885" t="str">
            <v>K5132</v>
          </cell>
          <cell r="B885" t="str">
            <v>Piotr</v>
          </cell>
          <cell r="C885" t="str">
            <v>KRAJEWSKI</v>
          </cell>
          <cell r="D885" t="str">
            <v>AZSWAT Warszawa</v>
          </cell>
        </row>
        <row r="886">
          <cell r="A886" t="str">
            <v>K4849</v>
          </cell>
          <cell r="B886" t="str">
            <v>Kacper</v>
          </cell>
          <cell r="C886" t="str">
            <v>KRAK</v>
          </cell>
          <cell r="D886" t="str">
            <v>----</v>
          </cell>
        </row>
        <row r="887">
          <cell r="A887" t="str">
            <v>K1915</v>
          </cell>
          <cell r="B887" t="str">
            <v>Karol</v>
          </cell>
          <cell r="C887" t="str">
            <v>KRAKOWSKI</v>
          </cell>
          <cell r="D887" t="str">
            <v>UKS Kometa Sianów</v>
          </cell>
        </row>
        <row r="888">
          <cell r="A888" t="str">
            <v>K5101</v>
          </cell>
          <cell r="B888" t="str">
            <v>Maciej</v>
          </cell>
          <cell r="C888" t="str">
            <v>KRAKOWSKI</v>
          </cell>
          <cell r="D888" t="str">
            <v>UKS 70 Płock</v>
          </cell>
        </row>
        <row r="889">
          <cell r="A889" t="str">
            <v>K2295</v>
          </cell>
          <cell r="B889" t="str">
            <v>Piotr</v>
          </cell>
          <cell r="C889" t="str">
            <v>KRASKOWSKI</v>
          </cell>
          <cell r="D889" t="str">
            <v>ŚKB Harcownik Warszawa</v>
          </cell>
        </row>
        <row r="890">
          <cell r="A890" t="str">
            <v>K1271</v>
          </cell>
          <cell r="B890" t="str">
            <v>Dariusz</v>
          </cell>
          <cell r="C890" t="str">
            <v>KRASZEWSKI</v>
          </cell>
          <cell r="D890" t="str">
            <v>AZSOŚ Łódź</v>
          </cell>
        </row>
        <row r="891">
          <cell r="A891" t="str">
            <v>K3702</v>
          </cell>
          <cell r="B891" t="str">
            <v>Wojciech</v>
          </cell>
          <cell r="C891" t="str">
            <v>KRAUS</v>
          </cell>
          <cell r="D891" t="str">
            <v>UKS Orliki Ropica Polska</v>
          </cell>
        </row>
        <row r="892">
          <cell r="A892" t="str">
            <v>K4989</v>
          </cell>
          <cell r="B892" t="str">
            <v>Arkadiusz</v>
          </cell>
          <cell r="C892" t="str">
            <v>KRAUZE</v>
          </cell>
          <cell r="D892" t="str">
            <v>----</v>
          </cell>
        </row>
        <row r="893">
          <cell r="A893" t="str">
            <v>K4206</v>
          </cell>
          <cell r="B893" t="str">
            <v>Andrzej</v>
          </cell>
          <cell r="C893" t="str">
            <v>KRAWCZYK</v>
          </cell>
          <cell r="D893" t="str">
            <v>UKS Unia Bieruń</v>
          </cell>
        </row>
        <row r="894">
          <cell r="A894" t="str">
            <v>K4230</v>
          </cell>
          <cell r="B894" t="str">
            <v>Wiktor</v>
          </cell>
          <cell r="C894" t="str">
            <v>KRAWCZYK</v>
          </cell>
          <cell r="D894" t="str">
            <v>UKSB Milenium Warszawa</v>
          </cell>
        </row>
        <row r="895">
          <cell r="A895" t="str">
            <v>K3432</v>
          </cell>
          <cell r="B895" t="str">
            <v>Grzegorz</v>
          </cell>
          <cell r="C895" t="str">
            <v>KRAWIEC</v>
          </cell>
          <cell r="D895" t="str">
            <v>MMKS Kędzierzyn-Koźle</v>
          </cell>
        </row>
        <row r="896">
          <cell r="A896" t="str">
            <v>K0151</v>
          </cell>
          <cell r="B896" t="str">
            <v>Przemysław</v>
          </cell>
          <cell r="C896" t="str">
            <v>KRAWIEC</v>
          </cell>
          <cell r="D896" t="str">
            <v>LKS Technik Głubczyce</v>
          </cell>
        </row>
        <row r="897">
          <cell r="A897" t="str">
            <v>K4508</v>
          </cell>
          <cell r="B897" t="str">
            <v>Kamil</v>
          </cell>
          <cell r="C897" t="str">
            <v>KREMPA</v>
          </cell>
          <cell r="D897" t="str">
            <v>UKSB Volant Mielec</v>
          </cell>
        </row>
        <row r="898">
          <cell r="A898" t="str">
            <v>K4690</v>
          </cell>
          <cell r="B898" t="str">
            <v>Jakub</v>
          </cell>
          <cell r="C898" t="str">
            <v>KROK</v>
          </cell>
          <cell r="D898" t="str">
            <v>UKS Kometa Sianów</v>
          </cell>
        </row>
        <row r="899">
          <cell r="A899" t="str">
            <v>K4691</v>
          </cell>
          <cell r="B899" t="str">
            <v>Michał</v>
          </cell>
          <cell r="C899" t="str">
            <v>KROK</v>
          </cell>
          <cell r="D899" t="str">
            <v>UKS Kometa Sianów</v>
          </cell>
        </row>
        <row r="900">
          <cell r="A900" t="str">
            <v>K4211</v>
          </cell>
          <cell r="B900" t="str">
            <v>Magdalena</v>
          </cell>
          <cell r="C900" t="str">
            <v>KROP</v>
          </cell>
          <cell r="D900" t="str">
            <v>MUKS 5 Chełm</v>
          </cell>
        </row>
        <row r="901">
          <cell r="A901" t="str">
            <v>K4638</v>
          </cell>
          <cell r="B901" t="str">
            <v>Jan</v>
          </cell>
          <cell r="C901" t="str">
            <v>KROSZKA</v>
          </cell>
          <cell r="D901" t="str">
            <v>UKSB Milenium Warszawa</v>
          </cell>
        </row>
        <row r="902">
          <cell r="A902" t="str">
            <v>K4964</v>
          </cell>
          <cell r="B902" t="str">
            <v>Alicja</v>
          </cell>
          <cell r="C902" t="str">
            <v>KRÓL</v>
          </cell>
          <cell r="D902" t="str">
            <v>UKS Iskra Babimost</v>
          </cell>
        </row>
        <row r="903">
          <cell r="A903" t="str">
            <v>K2378</v>
          </cell>
          <cell r="B903" t="str">
            <v>Ewelina</v>
          </cell>
          <cell r="C903" t="str">
            <v>KRÓL</v>
          </cell>
          <cell r="D903" t="str">
            <v>MKSKSOS Kraków</v>
          </cell>
        </row>
        <row r="904">
          <cell r="A904" t="str">
            <v>K4922</v>
          </cell>
          <cell r="B904" t="str">
            <v>Mateusz</v>
          </cell>
          <cell r="C904" t="str">
            <v>KRÓL</v>
          </cell>
          <cell r="D904" t="str">
            <v>UKS 25 Kielce</v>
          </cell>
        </row>
        <row r="905">
          <cell r="A905" t="str">
            <v>K2336</v>
          </cell>
          <cell r="B905" t="str">
            <v>Jakub</v>
          </cell>
          <cell r="C905" t="str">
            <v>KRÓLAK</v>
          </cell>
          <cell r="D905" t="str">
            <v>AZSWAT Warszawa</v>
          </cell>
        </row>
        <row r="906">
          <cell r="A906" t="str">
            <v>K1618</v>
          </cell>
          <cell r="B906" t="str">
            <v>Maciej</v>
          </cell>
          <cell r="C906" t="str">
            <v>KRÓLAK</v>
          </cell>
          <cell r="D906" t="str">
            <v>AZSWAT Warszawa</v>
          </cell>
        </row>
        <row r="907">
          <cell r="A907" t="str">
            <v>K4014</v>
          </cell>
          <cell r="B907" t="str">
            <v>Agnieszka</v>
          </cell>
          <cell r="C907" t="str">
            <v>KRUĆ</v>
          </cell>
          <cell r="D907" t="str">
            <v>UMKS Dubiecko</v>
          </cell>
        </row>
        <row r="908">
          <cell r="A908" t="str">
            <v>K1468</v>
          </cell>
          <cell r="B908" t="str">
            <v>Iwona</v>
          </cell>
          <cell r="C908" t="str">
            <v>KRUK</v>
          </cell>
          <cell r="D908" t="str">
            <v>UKS Sokół Ropczyce</v>
          </cell>
        </row>
        <row r="909">
          <cell r="A909" t="str">
            <v>K2635</v>
          </cell>
          <cell r="B909" t="str">
            <v>Karolina</v>
          </cell>
          <cell r="C909" t="str">
            <v>KRUK</v>
          </cell>
          <cell r="D909" t="str">
            <v>UKS Sokół Ropczyce</v>
          </cell>
        </row>
        <row r="910">
          <cell r="A910" t="str">
            <v>K4854</v>
          </cell>
          <cell r="B910" t="str">
            <v>Mateusz</v>
          </cell>
          <cell r="C910" t="str">
            <v>KRUK</v>
          </cell>
          <cell r="D910" t="str">
            <v>UKS Astra Wrocław</v>
          </cell>
        </row>
        <row r="911">
          <cell r="A911" t="str">
            <v>K2636</v>
          </cell>
          <cell r="B911" t="str">
            <v>Paulina</v>
          </cell>
          <cell r="C911" t="str">
            <v>KRUK</v>
          </cell>
          <cell r="D911" t="str">
            <v>UKS Sokół Ropczyce</v>
          </cell>
        </row>
        <row r="912">
          <cell r="A912" t="str">
            <v>K4283</v>
          </cell>
          <cell r="B912" t="str">
            <v>Filip</v>
          </cell>
          <cell r="C912" t="str">
            <v>KRUKOWSKI</v>
          </cell>
          <cell r="D912" t="str">
            <v>SKB Suwałki</v>
          </cell>
        </row>
        <row r="913">
          <cell r="A913" t="str">
            <v>K0633</v>
          </cell>
          <cell r="B913" t="str">
            <v>Kamil</v>
          </cell>
          <cell r="C913" t="str">
            <v>KRUKOWSKI</v>
          </cell>
          <cell r="D913" t="str">
            <v>MKS Stal Nowa Dęba</v>
          </cell>
        </row>
        <row r="914">
          <cell r="A914" t="str">
            <v>K5075</v>
          </cell>
          <cell r="B914" t="str">
            <v>Mateusz</v>
          </cell>
          <cell r="C914" t="str">
            <v>KRUPA</v>
          </cell>
          <cell r="D914" t="str">
            <v>UKSB Volant Mielec</v>
          </cell>
        </row>
        <row r="915">
          <cell r="A915" t="str">
            <v>K5204</v>
          </cell>
          <cell r="B915" t="str">
            <v>Patryk</v>
          </cell>
          <cell r="C915" t="str">
            <v>KRUPCZAK</v>
          </cell>
          <cell r="D915" t="str">
            <v>UKS Aktywna Piątka Przemyśl</v>
          </cell>
        </row>
        <row r="916">
          <cell r="A916" t="str">
            <v>K4734</v>
          </cell>
          <cell r="B916" t="str">
            <v>Martyna</v>
          </cell>
          <cell r="C916" t="str">
            <v>KRUPIŃSKA</v>
          </cell>
          <cell r="D916" t="str">
            <v>UKS 70 Płock</v>
          </cell>
        </row>
        <row r="917">
          <cell r="A917" t="str">
            <v>K4766</v>
          </cell>
          <cell r="B917" t="str">
            <v>Mateusz</v>
          </cell>
          <cell r="C917" t="str">
            <v>KRYSA</v>
          </cell>
          <cell r="D917" t="str">
            <v>MLKS Solec Kuj.</v>
          </cell>
        </row>
        <row r="918">
          <cell r="A918" t="str">
            <v>K4597</v>
          </cell>
          <cell r="B918" t="str">
            <v>Bogdan</v>
          </cell>
          <cell r="C918" t="str">
            <v>KRYSIAK</v>
          </cell>
          <cell r="D918" t="str">
            <v>SKB Suwałki</v>
          </cell>
        </row>
        <row r="919">
          <cell r="A919" t="str">
            <v>K3474</v>
          </cell>
          <cell r="B919" t="str">
            <v>Joanna</v>
          </cell>
          <cell r="C919" t="str">
            <v>KRYSIAK</v>
          </cell>
          <cell r="D919" t="str">
            <v>SKB Suwałki</v>
          </cell>
        </row>
        <row r="920">
          <cell r="A920" t="str">
            <v>K3475</v>
          </cell>
          <cell r="B920" t="str">
            <v>Sebastian</v>
          </cell>
          <cell r="C920" t="str">
            <v>KRYSIAK</v>
          </cell>
          <cell r="D920" t="str">
            <v>SKB Suwałki</v>
          </cell>
        </row>
        <row r="921">
          <cell r="A921" t="str">
            <v>K5228</v>
          </cell>
          <cell r="B921" t="str">
            <v>Konrad</v>
          </cell>
          <cell r="C921" t="str">
            <v>KRYSTEK</v>
          </cell>
          <cell r="D921" t="str">
            <v>UKS Orbitek Straszęcin</v>
          </cell>
        </row>
        <row r="922">
          <cell r="A922" t="str">
            <v>K4679</v>
          </cell>
          <cell r="B922" t="str">
            <v>Anna</v>
          </cell>
          <cell r="C922" t="str">
            <v>KRYSZTOFORSKA</v>
          </cell>
          <cell r="D922" t="str">
            <v>MUKBMDK Płock</v>
          </cell>
        </row>
        <row r="923">
          <cell r="A923" t="str">
            <v>K2985</v>
          </cell>
          <cell r="B923" t="str">
            <v>Paulina</v>
          </cell>
          <cell r="C923" t="str">
            <v>KRZEMIŃSKA</v>
          </cell>
          <cell r="D923" t="str">
            <v>MKB Lednik Miastko</v>
          </cell>
        </row>
        <row r="924">
          <cell r="A924" t="str">
            <v>K5322</v>
          </cell>
          <cell r="B924" t="str">
            <v>Piotr</v>
          </cell>
          <cell r="C924" t="str">
            <v>KRZEMIŃSKI</v>
          </cell>
          <cell r="D924" t="str">
            <v>UKS Astra Wrocław</v>
          </cell>
        </row>
        <row r="925">
          <cell r="A925" t="str">
            <v>K3149</v>
          </cell>
          <cell r="B925" t="str">
            <v>Dominik</v>
          </cell>
          <cell r="C925" t="str">
            <v>KRZĘCIO</v>
          </cell>
          <cell r="D925" t="str">
            <v>AZSWAT Warszawa</v>
          </cell>
        </row>
        <row r="926">
          <cell r="A926" t="str">
            <v>K4124</v>
          </cell>
          <cell r="B926" t="str">
            <v>Adam</v>
          </cell>
          <cell r="C926" t="str">
            <v>KRZYMOWSKI</v>
          </cell>
          <cell r="D926" t="str">
            <v>ŚKB Harcownik Warszawa</v>
          </cell>
        </row>
        <row r="927">
          <cell r="A927" t="str">
            <v>K4114</v>
          </cell>
          <cell r="B927" t="str">
            <v>Jacek</v>
          </cell>
          <cell r="C927" t="str">
            <v>KRZYWIŃSKI</v>
          </cell>
          <cell r="D927" t="str">
            <v>UKS Iskra Babimost</v>
          </cell>
        </row>
        <row r="928">
          <cell r="A928" t="str">
            <v>K2165</v>
          </cell>
          <cell r="B928" t="str">
            <v>Dariusz</v>
          </cell>
          <cell r="C928" t="str">
            <v>KRZYŻAK</v>
          </cell>
          <cell r="D928" t="str">
            <v>UKS Orbitek Straszęcin</v>
          </cell>
        </row>
        <row r="929">
          <cell r="A929" t="str">
            <v>K4316</v>
          </cell>
          <cell r="B929" t="str">
            <v>Emilia</v>
          </cell>
          <cell r="C929" t="str">
            <v>KRZYŻANOWSKA</v>
          </cell>
          <cell r="D929" t="str">
            <v>UKS Kiko Zamość</v>
          </cell>
        </row>
        <row r="930">
          <cell r="A930" t="str">
            <v>K3388</v>
          </cell>
          <cell r="B930" t="str">
            <v>Anna</v>
          </cell>
          <cell r="C930" t="str">
            <v>KSIĄŻEK</v>
          </cell>
          <cell r="D930" t="str">
            <v>UKS Orbitek Straszęcin</v>
          </cell>
        </row>
        <row r="931">
          <cell r="A931" t="str">
            <v>K4016</v>
          </cell>
          <cell r="B931" t="str">
            <v>Natalia</v>
          </cell>
          <cell r="C931" t="str">
            <v>KSIĄŻEK</v>
          </cell>
          <cell r="D931" t="str">
            <v>UKSB Volant Mielec</v>
          </cell>
        </row>
        <row r="932">
          <cell r="A932" t="str">
            <v>K1483</v>
          </cell>
          <cell r="B932" t="str">
            <v>Władysław</v>
          </cell>
          <cell r="C932" t="str">
            <v>KSIĘŻYK</v>
          </cell>
          <cell r="D932" t="str">
            <v>----</v>
          </cell>
        </row>
        <row r="933">
          <cell r="A933" t="str">
            <v>K0950</v>
          </cell>
          <cell r="B933" t="str">
            <v>Anna</v>
          </cell>
          <cell r="C933" t="str">
            <v>KUBEC</v>
          </cell>
          <cell r="D933" t="str">
            <v>----</v>
          </cell>
        </row>
        <row r="934">
          <cell r="A934" t="str">
            <v>K2878</v>
          </cell>
          <cell r="B934" t="str">
            <v>Anna</v>
          </cell>
          <cell r="C934" t="str">
            <v>KUBIK</v>
          </cell>
          <cell r="D934" t="str">
            <v>UKS Sokół Ropczyce</v>
          </cell>
        </row>
        <row r="935">
          <cell r="A935" t="str">
            <v>K3930</v>
          </cell>
          <cell r="B935" t="str">
            <v>Dawid</v>
          </cell>
          <cell r="C935" t="str">
            <v>KUBSKI</v>
          </cell>
          <cell r="D935" t="str">
            <v>MLKS Solec Kuj.</v>
          </cell>
        </row>
        <row r="936">
          <cell r="A936" t="str">
            <v>K5333</v>
          </cell>
          <cell r="B936" t="str">
            <v>Małgorzata</v>
          </cell>
          <cell r="C936" t="str">
            <v>KUCAJ</v>
          </cell>
          <cell r="D936" t="str">
            <v>UMKS Dubiecko</v>
          </cell>
        </row>
        <row r="937">
          <cell r="A937" t="str">
            <v>K4815</v>
          </cell>
          <cell r="B937" t="str">
            <v>Joanna</v>
          </cell>
          <cell r="C937" t="str">
            <v>KUCHAREWICZ</v>
          </cell>
          <cell r="D937" t="str">
            <v>UKS Hubal Białystok</v>
          </cell>
        </row>
        <row r="938">
          <cell r="A938" t="str">
            <v>K5189</v>
          </cell>
          <cell r="B938" t="str">
            <v>Bartosz</v>
          </cell>
          <cell r="C938" t="str">
            <v>KUCHARSKI</v>
          </cell>
          <cell r="D938" t="str">
            <v>UKS Kiko Zamość</v>
          </cell>
        </row>
        <row r="939">
          <cell r="A939" t="str">
            <v>K4986</v>
          </cell>
          <cell r="B939" t="str">
            <v>Katarzyna</v>
          </cell>
          <cell r="C939" t="str">
            <v>KUCHARZEWSKA</v>
          </cell>
          <cell r="D939" t="str">
            <v>----</v>
          </cell>
        </row>
        <row r="940">
          <cell r="A940" t="str">
            <v>K4317</v>
          </cell>
          <cell r="B940" t="str">
            <v>Filip</v>
          </cell>
          <cell r="C940" t="str">
            <v>KUCZKOWSKI</v>
          </cell>
          <cell r="D940" t="str">
            <v>ULKS U-2 Lotka Bytów</v>
          </cell>
        </row>
        <row r="941">
          <cell r="A941" t="str">
            <v>K4656</v>
          </cell>
          <cell r="B941" t="str">
            <v>Zofia</v>
          </cell>
          <cell r="C941" t="str">
            <v>KUDEŁKA</v>
          </cell>
          <cell r="D941" t="str">
            <v>KS Hubertus Zalesie Górne</v>
          </cell>
        </row>
        <row r="942">
          <cell r="A942" t="str">
            <v>K3864</v>
          </cell>
          <cell r="B942" t="str">
            <v>Patryk</v>
          </cell>
          <cell r="C942" t="str">
            <v>KUDYK</v>
          </cell>
          <cell r="D942" t="str">
            <v>UKS Kiko Zamość</v>
          </cell>
        </row>
        <row r="943">
          <cell r="A943" t="str">
            <v>K3764</v>
          </cell>
          <cell r="B943" t="str">
            <v>Sandra</v>
          </cell>
          <cell r="C943" t="str">
            <v>KUDYK</v>
          </cell>
          <cell r="D943" t="str">
            <v>UKS Kiko Zamość</v>
          </cell>
        </row>
        <row r="944">
          <cell r="A944" t="str">
            <v>K4613</v>
          </cell>
          <cell r="B944" t="str">
            <v>Jakub</v>
          </cell>
          <cell r="C944" t="str">
            <v>KUFEL</v>
          </cell>
          <cell r="D944" t="str">
            <v>UKS Orbitek Straszęcin</v>
          </cell>
        </row>
        <row r="945">
          <cell r="A945" t="str">
            <v>K4877</v>
          </cell>
          <cell r="B945" t="str">
            <v>Bartosz</v>
          </cell>
          <cell r="C945" t="str">
            <v>KUK</v>
          </cell>
          <cell r="D945" t="str">
            <v>KKS Warmia Olsztyn</v>
          </cell>
        </row>
        <row r="946">
          <cell r="A946" t="str">
            <v>K3921</v>
          </cell>
          <cell r="B946" t="str">
            <v>Hubert</v>
          </cell>
          <cell r="C946" t="str">
            <v>KUKOWSKI</v>
          </cell>
          <cell r="D946" t="str">
            <v>UKSB Volant Mielec</v>
          </cell>
        </row>
        <row r="947">
          <cell r="A947" t="str">
            <v>K3703</v>
          </cell>
          <cell r="B947" t="str">
            <v>Miłosz</v>
          </cell>
          <cell r="C947" t="str">
            <v>KUKUŁA</v>
          </cell>
          <cell r="D947" t="str">
            <v>UKS Orliki Ropica Polska</v>
          </cell>
        </row>
        <row r="948">
          <cell r="A948" t="str">
            <v>K4556</v>
          </cell>
          <cell r="B948" t="str">
            <v>Piotr</v>
          </cell>
          <cell r="C948" t="str">
            <v>KUKUŁA</v>
          </cell>
          <cell r="D948" t="str">
            <v>UKS Orliki Ropica Polska</v>
          </cell>
        </row>
        <row r="949">
          <cell r="A949" t="str">
            <v>K0635</v>
          </cell>
          <cell r="B949" t="str">
            <v>Barbara</v>
          </cell>
          <cell r="C949" t="str">
            <v>KULANTY</v>
          </cell>
          <cell r="D949" t="str">
            <v>AZSAGH Kraków</v>
          </cell>
        </row>
        <row r="950">
          <cell r="A950" t="str">
            <v>K5032</v>
          </cell>
          <cell r="B950" t="str">
            <v>Konrad</v>
          </cell>
          <cell r="C950" t="str">
            <v>KULAWIK</v>
          </cell>
          <cell r="D950" t="str">
            <v>UKS Unia Bieruń</v>
          </cell>
        </row>
        <row r="951">
          <cell r="A951" t="str">
            <v>K4034</v>
          </cell>
          <cell r="B951" t="str">
            <v>Mikołaj</v>
          </cell>
          <cell r="C951" t="str">
            <v>KULBAT</v>
          </cell>
          <cell r="D951" t="str">
            <v>KKS Ruch Piotrków Tryb.</v>
          </cell>
        </row>
        <row r="952">
          <cell r="A952" t="str">
            <v>K4314</v>
          </cell>
          <cell r="B952" t="str">
            <v>Natalia</v>
          </cell>
          <cell r="C952" t="str">
            <v>KULCZYŃSKA</v>
          </cell>
          <cell r="D952" t="str">
            <v>MLKS Solec Kuj.</v>
          </cell>
        </row>
        <row r="953">
          <cell r="A953" t="str">
            <v>K0467</v>
          </cell>
          <cell r="B953" t="str">
            <v>Grzegorz</v>
          </cell>
          <cell r="C953" t="str">
            <v>KULESZA</v>
          </cell>
          <cell r="D953" t="str">
            <v>----</v>
          </cell>
        </row>
        <row r="954">
          <cell r="A954" t="str">
            <v>K4149</v>
          </cell>
          <cell r="B954" t="str">
            <v>Katarzyna</v>
          </cell>
          <cell r="C954" t="str">
            <v>KULIGOWSKA</v>
          </cell>
          <cell r="D954" t="str">
            <v>UKS Lotka Lubiewo</v>
          </cell>
        </row>
        <row r="955">
          <cell r="A955" t="str">
            <v>K4150</v>
          </cell>
          <cell r="B955" t="str">
            <v>Łukasz</v>
          </cell>
          <cell r="C955" t="str">
            <v>KULIGOWSKI</v>
          </cell>
          <cell r="D955" t="str">
            <v>UKS Lotka Lubiewo</v>
          </cell>
        </row>
        <row r="956">
          <cell r="A956" t="str">
            <v>K4453</v>
          </cell>
          <cell r="B956" t="str">
            <v>Maksymilian</v>
          </cell>
          <cell r="C956" t="str">
            <v>KULIGOWSKI</v>
          </cell>
          <cell r="D956" t="str">
            <v>MLKS Solec Kuj.</v>
          </cell>
        </row>
        <row r="957">
          <cell r="A957" t="str">
            <v>K5184</v>
          </cell>
          <cell r="B957" t="str">
            <v>Jakub</v>
          </cell>
          <cell r="C957" t="str">
            <v>KULIŃSKI</v>
          </cell>
          <cell r="D957" t="str">
            <v>UKS Kiko Zamość</v>
          </cell>
        </row>
        <row r="958">
          <cell r="A958" t="str">
            <v>K5033</v>
          </cell>
          <cell r="B958" t="str">
            <v>Magdalena</v>
          </cell>
          <cell r="C958" t="str">
            <v>KULSKA</v>
          </cell>
          <cell r="D958" t="str">
            <v>UKS Unia Bieruń</v>
          </cell>
        </row>
        <row r="959">
          <cell r="A959" t="str">
            <v>K5038</v>
          </cell>
          <cell r="B959" t="str">
            <v>Kamil</v>
          </cell>
          <cell r="C959" t="str">
            <v>KULSKI</v>
          </cell>
          <cell r="D959" t="str">
            <v>UKS Unia Bieruń</v>
          </cell>
        </row>
        <row r="960">
          <cell r="A960" t="str">
            <v>K4529</v>
          </cell>
          <cell r="B960" t="str">
            <v>Piotr</v>
          </cell>
          <cell r="C960" t="str">
            <v>KUNCEWICZ</v>
          </cell>
          <cell r="D960" t="str">
            <v>UKS Kometa Gliwice</v>
          </cell>
        </row>
        <row r="961">
          <cell r="A961" t="str">
            <v>K4332</v>
          </cell>
          <cell r="B961" t="str">
            <v>Klaudia</v>
          </cell>
          <cell r="C961" t="str">
            <v>KUPIEC</v>
          </cell>
          <cell r="D961" t="str">
            <v>UKS Kiko Zamość</v>
          </cell>
        </row>
        <row r="962">
          <cell r="A962" t="str">
            <v>K5022</v>
          </cell>
          <cell r="B962" t="str">
            <v>Korneliusz</v>
          </cell>
          <cell r="C962" t="str">
            <v>KUPIS</v>
          </cell>
          <cell r="D962" t="str">
            <v>ULKS Łączna</v>
          </cell>
        </row>
        <row r="963">
          <cell r="A963" t="str">
            <v>K4923</v>
          </cell>
          <cell r="B963" t="str">
            <v>Filip</v>
          </cell>
          <cell r="C963" t="str">
            <v>KURANDA</v>
          </cell>
          <cell r="D963" t="str">
            <v>UKS 25 Kielce</v>
          </cell>
        </row>
        <row r="964">
          <cell r="A964" t="str">
            <v>K4494</v>
          </cell>
          <cell r="B964" t="str">
            <v>Adrian</v>
          </cell>
          <cell r="C964" t="str">
            <v>KUREK</v>
          </cell>
          <cell r="D964" t="str">
            <v>UKS Kiko Zamość</v>
          </cell>
        </row>
        <row r="965">
          <cell r="A965" t="str">
            <v>K4704</v>
          </cell>
          <cell r="B965" t="str">
            <v>Jarosław</v>
          </cell>
          <cell r="C965" t="str">
            <v>KURKOWSKI</v>
          </cell>
          <cell r="D965" t="str">
            <v>MLKS Solec Kuj.</v>
          </cell>
        </row>
        <row r="966">
          <cell r="A966" t="str">
            <v>K4697</v>
          </cell>
          <cell r="B966" t="str">
            <v>Natalia</v>
          </cell>
          <cell r="C966" t="str">
            <v>KUROWSKA</v>
          </cell>
          <cell r="D966" t="str">
            <v>UKS Kometa Sianów</v>
          </cell>
        </row>
        <row r="967">
          <cell r="A967" t="str">
            <v>K3375</v>
          </cell>
          <cell r="B967" t="str">
            <v>Wojciech</v>
          </cell>
          <cell r="C967" t="str">
            <v>KURZYŃSKI</v>
          </cell>
          <cell r="D967" t="str">
            <v>UKS Trójka Tarnobrzeg</v>
          </cell>
        </row>
        <row r="968">
          <cell r="A968" t="str">
            <v>K5233</v>
          </cell>
          <cell r="B968" t="str">
            <v>Jakub</v>
          </cell>
          <cell r="C968" t="str">
            <v>KUSZA</v>
          </cell>
          <cell r="D968" t="str">
            <v>UKS Orbitek Straszęcin</v>
          </cell>
        </row>
        <row r="969">
          <cell r="A969" t="str">
            <v>K5173</v>
          </cell>
          <cell r="B969" t="str">
            <v>Patrycja</v>
          </cell>
          <cell r="C969" t="str">
            <v>KUSZMAR</v>
          </cell>
          <cell r="D969" t="str">
            <v>UKS Kometa Sianów</v>
          </cell>
        </row>
        <row r="970">
          <cell r="A970" t="str">
            <v>K4166</v>
          </cell>
          <cell r="B970" t="str">
            <v>Kamil</v>
          </cell>
          <cell r="C970" t="str">
            <v>KUSZOWSKI</v>
          </cell>
          <cell r="D970" t="str">
            <v>UKS Orbitek Straszęcin</v>
          </cell>
        </row>
        <row r="971">
          <cell r="A971" t="str">
            <v>K3908</v>
          </cell>
          <cell r="B971" t="str">
            <v>Adam</v>
          </cell>
          <cell r="C971" t="str">
            <v>KUTA</v>
          </cell>
          <cell r="D971" t="str">
            <v>UKS Dwójka Wesoła</v>
          </cell>
        </row>
        <row r="972">
          <cell r="A972" t="str">
            <v>K3909</v>
          </cell>
          <cell r="B972" t="str">
            <v>Bartłomiej</v>
          </cell>
          <cell r="C972" t="str">
            <v>KUTA</v>
          </cell>
          <cell r="D972" t="str">
            <v>UKS Dwójka Wesoła</v>
          </cell>
        </row>
        <row r="973">
          <cell r="A973" t="str">
            <v>K3863</v>
          </cell>
          <cell r="B973" t="str">
            <v>Katarzyna</v>
          </cell>
          <cell r="C973" t="str">
            <v>KUTACHA</v>
          </cell>
          <cell r="D973" t="str">
            <v>UKS Start Widełka</v>
          </cell>
        </row>
        <row r="974">
          <cell r="A974" t="str">
            <v>K4960</v>
          </cell>
          <cell r="B974" t="str">
            <v>Walenty</v>
          </cell>
          <cell r="C974" t="str">
            <v>KUTERAŚ</v>
          </cell>
          <cell r="D974" t="str">
            <v>----</v>
          </cell>
        </row>
        <row r="975">
          <cell r="A975" t="str">
            <v>K4929</v>
          </cell>
          <cell r="B975" t="str">
            <v>Jakub</v>
          </cell>
          <cell r="C975" t="str">
            <v>KUTYŁA</v>
          </cell>
          <cell r="D975" t="str">
            <v>AZSAGH Kraków</v>
          </cell>
        </row>
        <row r="976">
          <cell r="A976" t="str">
            <v>K3842</v>
          </cell>
          <cell r="B976" t="str">
            <v>Tomasz</v>
          </cell>
          <cell r="C976" t="str">
            <v>KUTYŁA</v>
          </cell>
          <cell r="D976" t="str">
            <v>AZSAGH Kraków</v>
          </cell>
        </row>
        <row r="977">
          <cell r="A977" t="str">
            <v>K4273</v>
          </cell>
          <cell r="B977" t="str">
            <v>Maksymilian</v>
          </cell>
          <cell r="C977" t="str">
            <v>KWARCIŃSKI</v>
          </cell>
          <cell r="D977" t="str">
            <v>UKSOSIR Badminton Sławno</v>
          </cell>
        </row>
        <row r="978">
          <cell r="A978" t="str">
            <v>K3503</v>
          </cell>
          <cell r="B978" t="str">
            <v>Kamil</v>
          </cell>
          <cell r="C978" t="str">
            <v>KWAŚNIEWSKI</v>
          </cell>
          <cell r="D978" t="str">
            <v>MKS Orlicz Suchedniów</v>
          </cell>
        </row>
        <row r="979">
          <cell r="A979" t="str">
            <v>K3504</v>
          </cell>
          <cell r="B979" t="str">
            <v>Patryk</v>
          </cell>
          <cell r="C979" t="str">
            <v>KWAŚNIEWSKI</v>
          </cell>
          <cell r="D979" t="str">
            <v>MKS Orlicz Suchedniów</v>
          </cell>
        </row>
        <row r="980">
          <cell r="A980" t="str">
            <v>K5208</v>
          </cell>
          <cell r="B980" t="str">
            <v>Dominika</v>
          </cell>
          <cell r="C980" t="str">
            <v>KWAŚNIK</v>
          </cell>
          <cell r="D980" t="str">
            <v>UKS 15 Kędzierzyn-Koźle</v>
          </cell>
        </row>
        <row r="981">
          <cell r="A981" t="str">
            <v>K4682</v>
          </cell>
          <cell r="B981" t="str">
            <v>Olga</v>
          </cell>
          <cell r="C981" t="str">
            <v>KWAŚNY</v>
          </cell>
          <cell r="D981" t="str">
            <v>----</v>
          </cell>
        </row>
        <row r="982">
          <cell r="A982" t="str">
            <v>K4528</v>
          </cell>
          <cell r="B982" t="str">
            <v>Sandra</v>
          </cell>
          <cell r="C982" t="str">
            <v>KWIATKOWSKA</v>
          </cell>
          <cell r="D982" t="str">
            <v>UKS Kometa Gliwice</v>
          </cell>
        </row>
        <row r="983">
          <cell r="A983" t="str">
            <v>K4667</v>
          </cell>
          <cell r="B983" t="str">
            <v>Piotr</v>
          </cell>
          <cell r="C983" t="str">
            <v>KWIECIŃSKI</v>
          </cell>
          <cell r="D983" t="str">
            <v>----</v>
          </cell>
        </row>
        <row r="984">
          <cell r="A984" t="str">
            <v>L0527</v>
          </cell>
          <cell r="B984" t="str">
            <v>Ryszard</v>
          </cell>
          <cell r="C984" t="str">
            <v>LACHMAN</v>
          </cell>
          <cell r="D984" t="str">
            <v>----</v>
          </cell>
        </row>
        <row r="985">
          <cell r="A985" t="str">
            <v>L4807</v>
          </cell>
          <cell r="B985" t="str">
            <v>Weronika</v>
          </cell>
          <cell r="C985" t="str">
            <v>LANCMAN</v>
          </cell>
          <cell r="D985" t="str">
            <v>UKS 2 Sobótka</v>
          </cell>
        </row>
        <row r="986">
          <cell r="A986" t="str">
            <v>L2035</v>
          </cell>
          <cell r="B986" t="str">
            <v>Jakub</v>
          </cell>
          <cell r="C986" t="str">
            <v>LANG</v>
          </cell>
          <cell r="D986" t="str">
            <v>AZSWAT Warszawa</v>
          </cell>
        </row>
        <row r="987">
          <cell r="A987" t="str">
            <v>L4223</v>
          </cell>
          <cell r="B987" t="str">
            <v>Tomasz</v>
          </cell>
          <cell r="C987" t="str">
            <v>LAS</v>
          </cell>
          <cell r="D987" t="str">
            <v>ULKS U-2 Lotka Bytów</v>
          </cell>
        </row>
        <row r="988">
          <cell r="A988" t="str">
            <v>L4665</v>
          </cell>
          <cell r="B988" t="str">
            <v>Wojciech</v>
          </cell>
          <cell r="C988" t="str">
            <v>LASEK</v>
          </cell>
          <cell r="D988" t="str">
            <v>----</v>
          </cell>
        </row>
        <row r="989">
          <cell r="A989" t="str">
            <v>L4541</v>
          </cell>
          <cell r="B989" t="str">
            <v>Ewa</v>
          </cell>
          <cell r="C989" t="str">
            <v>LASKOWSKA</v>
          </cell>
          <cell r="D989" t="str">
            <v>UKS Piast-B Kobylnica</v>
          </cell>
        </row>
        <row r="990">
          <cell r="A990" t="str">
            <v>L1461</v>
          </cell>
          <cell r="B990" t="str">
            <v>Krzysztof</v>
          </cell>
          <cell r="C990" t="str">
            <v>LATAWSKI</v>
          </cell>
          <cell r="D990" t="str">
            <v>----</v>
          </cell>
        </row>
        <row r="991">
          <cell r="A991" t="str">
            <v>L4255</v>
          </cell>
          <cell r="B991" t="str">
            <v>Natalia</v>
          </cell>
          <cell r="C991" t="str">
            <v>LAUKS</v>
          </cell>
          <cell r="D991" t="str">
            <v>KKS Ruch Piotrków Tryb.</v>
          </cell>
        </row>
        <row r="992">
          <cell r="A992" t="str">
            <v>L4078</v>
          </cell>
          <cell r="B992" t="str">
            <v>Norbert</v>
          </cell>
          <cell r="C992" t="str">
            <v>LECH</v>
          </cell>
          <cell r="D992" t="str">
            <v>UKS Ząbkowice Dąbrowa Górn.</v>
          </cell>
        </row>
        <row r="993">
          <cell r="A993" t="str">
            <v>L4928</v>
          </cell>
          <cell r="B993" t="str">
            <v>Weronika</v>
          </cell>
          <cell r="C993" t="str">
            <v>LECH</v>
          </cell>
          <cell r="D993" t="str">
            <v>AZSAGH Kraków</v>
          </cell>
        </row>
        <row r="994">
          <cell r="A994" t="str">
            <v>L4434</v>
          </cell>
          <cell r="B994" t="str">
            <v>Bazyli</v>
          </cell>
          <cell r="C994" t="str">
            <v>LECZKOWSKI</v>
          </cell>
          <cell r="D994" t="str">
            <v>----</v>
          </cell>
        </row>
        <row r="995">
          <cell r="A995" t="str">
            <v>L4574</v>
          </cell>
          <cell r="B995" t="str">
            <v>Aleksandra</v>
          </cell>
          <cell r="C995" t="str">
            <v>LEGIĘĆ</v>
          </cell>
          <cell r="D995" t="str">
            <v>UKS Smecz Bogatynia</v>
          </cell>
        </row>
        <row r="996">
          <cell r="A996" t="str">
            <v>L4716</v>
          </cell>
          <cell r="B996" t="str">
            <v>Rafał</v>
          </cell>
          <cell r="C996" t="str">
            <v>LEJKO</v>
          </cell>
          <cell r="D996" t="str">
            <v>MKS Stal Nowa Dęba</v>
          </cell>
        </row>
        <row r="997">
          <cell r="A997" t="str">
            <v>L4706</v>
          </cell>
          <cell r="B997" t="str">
            <v>Marek</v>
          </cell>
          <cell r="C997" t="str">
            <v>LENARTOWICZ</v>
          </cell>
          <cell r="D997" t="str">
            <v>----</v>
          </cell>
        </row>
        <row r="998">
          <cell r="A998" t="str">
            <v>L2125</v>
          </cell>
          <cell r="B998" t="str">
            <v>Wojciech</v>
          </cell>
          <cell r="C998" t="str">
            <v>LENARTOWICZ</v>
          </cell>
          <cell r="D998" t="str">
            <v>LKS Technik Głubczyce</v>
          </cell>
        </row>
        <row r="999">
          <cell r="A999" t="str">
            <v>L3116</v>
          </cell>
          <cell r="B999" t="str">
            <v>Justyna</v>
          </cell>
          <cell r="C999" t="str">
            <v>LENCZEWSKA</v>
          </cell>
          <cell r="D999" t="str">
            <v>UKS Hubal Białystok</v>
          </cell>
        </row>
        <row r="1000">
          <cell r="A1000" t="str">
            <v>L  03</v>
          </cell>
          <cell r="B1000" t="str">
            <v>Paweł</v>
          </cell>
          <cell r="C1000" t="str">
            <v>LENKIEWICZ</v>
          </cell>
          <cell r="D1000" t="str">
            <v>LUKS Badminton Choroszcz</v>
          </cell>
        </row>
        <row r="1001">
          <cell r="A1001" t="str">
            <v>L2986</v>
          </cell>
          <cell r="B1001" t="str">
            <v>Karolina</v>
          </cell>
          <cell r="C1001" t="str">
            <v>LEONIUK</v>
          </cell>
          <cell r="D1001" t="str">
            <v>MKB Lednik Miastko</v>
          </cell>
        </row>
        <row r="1002">
          <cell r="A1002" t="str">
            <v>L4037</v>
          </cell>
          <cell r="B1002" t="str">
            <v>Patryk</v>
          </cell>
          <cell r="C1002" t="str">
            <v>LEPIANKA</v>
          </cell>
          <cell r="D1002" t="str">
            <v>UKS Kiko Zamość</v>
          </cell>
        </row>
        <row r="1003">
          <cell r="A1003" t="str">
            <v>L3566</v>
          </cell>
          <cell r="B1003" t="str">
            <v>Paweł</v>
          </cell>
          <cell r="C1003" t="str">
            <v>LEPIANKA</v>
          </cell>
          <cell r="D1003" t="str">
            <v>UKS Kiko Zamość</v>
          </cell>
        </row>
        <row r="1004">
          <cell r="A1004" t="str">
            <v>L5135</v>
          </cell>
          <cell r="B1004" t="str">
            <v>Filip</v>
          </cell>
          <cell r="C1004" t="str">
            <v>LEPIARSKI</v>
          </cell>
          <cell r="D1004" t="str">
            <v>----</v>
          </cell>
        </row>
        <row r="1005">
          <cell r="A1005" t="str">
            <v>L5012</v>
          </cell>
          <cell r="B1005" t="str">
            <v>Tomasz</v>
          </cell>
          <cell r="C1005" t="str">
            <v>LESIAK</v>
          </cell>
          <cell r="D1005" t="str">
            <v>MKSKSOS Kraków</v>
          </cell>
        </row>
        <row r="1006">
          <cell r="A1006" t="str">
            <v>L0571</v>
          </cell>
          <cell r="B1006" t="str">
            <v>Ewa</v>
          </cell>
          <cell r="C1006" t="str">
            <v>LESIUK</v>
          </cell>
          <cell r="D1006" t="str">
            <v>----</v>
          </cell>
        </row>
        <row r="1007">
          <cell r="A1007" t="str">
            <v>L4378</v>
          </cell>
          <cell r="B1007" t="str">
            <v>Paulina</v>
          </cell>
          <cell r="C1007" t="str">
            <v>LESZCZYŃSKA</v>
          </cell>
          <cell r="D1007" t="str">
            <v>ŚKB Harcownik Warszawa</v>
          </cell>
        </row>
        <row r="1008">
          <cell r="A1008" t="str">
            <v>L3548</v>
          </cell>
          <cell r="B1008" t="str">
            <v>Aneta</v>
          </cell>
          <cell r="C1008" t="str">
            <v>LEŚNIEWSKA</v>
          </cell>
          <cell r="D1008" t="str">
            <v>AZSWAT Warszawa</v>
          </cell>
        </row>
        <row r="1009">
          <cell r="A1009" t="str">
            <v>L2809</v>
          </cell>
          <cell r="B1009" t="str">
            <v>Robert</v>
          </cell>
          <cell r="C1009" t="str">
            <v>LEŚNIEWSKI</v>
          </cell>
          <cell r="D1009" t="str">
            <v>----</v>
          </cell>
        </row>
        <row r="1010">
          <cell r="A1010" t="str">
            <v>L5277</v>
          </cell>
          <cell r="B1010" t="str">
            <v>Dorota</v>
          </cell>
          <cell r="C1010" t="str">
            <v>LEWANDOWSKA</v>
          </cell>
          <cell r="D1010" t="str">
            <v>----</v>
          </cell>
        </row>
        <row r="1011">
          <cell r="A1011" t="str">
            <v>L4926</v>
          </cell>
          <cell r="B1011" t="str">
            <v>Wiktoria</v>
          </cell>
          <cell r="C1011" t="str">
            <v>LEWANDOWSKA</v>
          </cell>
          <cell r="D1011" t="str">
            <v>UKS 25 Kielce</v>
          </cell>
        </row>
        <row r="1012">
          <cell r="A1012" t="str">
            <v>L4659</v>
          </cell>
          <cell r="B1012" t="str">
            <v>Jacek</v>
          </cell>
          <cell r="C1012" t="str">
            <v>LEWANDOWSKI</v>
          </cell>
          <cell r="D1012" t="str">
            <v>----</v>
          </cell>
        </row>
        <row r="1013">
          <cell r="A1013" t="str">
            <v>L2572</v>
          </cell>
          <cell r="B1013" t="str">
            <v>Jakub</v>
          </cell>
          <cell r="C1013" t="str">
            <v>LEWANDOWSKI</v>
          </cell>
          <cell r="D1013" t="str">
            <v>LUKS Księżyno</v>
          </cell>
        </row>
        <row r="1014">
          <cell r="A1014" t="str">
            <v>L4473</v>
          </cell>
          <cell r="B1014" t="str">
            <v>Jan</v>
          </cell>
          <cell r="C1014" t="str">
            <v>LEWANDOWSKI</v>
          </cell>
          <cell r="D1014" t="str">
            <v>BKS Kolejarz Częstochowa</v>
          </cell>
        </row>
        <row r="1015">
          <cell r="A1015" t="str">
            <v>L3893</v>
          </cell>
          <cell r="B1015" t="str">
            <v>Kacper</v>
          </cell>
          <cell r="C1015" t="str">
            <v>LEWANDOWSKI</v>
          </cell>
          <cell r="D1015" t="str">
            <v>SLKS Tramp Orneta</v>
          </cell>
        </row>
        <row r="1016">
          <cell r="A1016" t="str">
            <v>L3415</v>
          </cell>
          <cell r="B1016" t="str">
            <v>Paweł</v>
          </cell>
          <cell r="C1016" t="str">
            <v>LEWANDOWSKI</v>
          </cell>
          <cell r="D1016" t="str">
            <v>UKS Kometa Sianów</v>
          </cell>
        </row>
        <row r="1017">
          <cell r="A1017" t="str">
            <v>L4186</v>
          </cell>
          <cell r="B1017" t="str">
            <v>Magdalena</v>
          </cell>
          <cell r="C1017" t="str">
            <v>LEWOC</v>
          </cell>
          <cell r="D1017" t="str">
            <v>SKB Suwałki</v>
          </cell>
        </row>
        <row r="1018">
          <cell r="A1018" t="str">
            <v>L5045</v>
          </cell>
          <cell r="B1018" t="str">
            <v>Eliza</v>
          </cell>
          <cell r="C1018" t="str">
            <v>LIBUDZIC</v>
          </cell>
          <cell r="D1018" t="str">
            <v>OTB Lotka Ostrów Wlkp.</v>
          </cell>
        </row>
        <row r="1019">
          <cell r="A1019" t="str">
            <v>L3681</v>
          </cell>
          <cell r="B1019" t="str">
            <v>Klaudia</v>
          </cell>
          <cell r="C1019" t="str">
            <v>LICZBIŃSKA</v>
          </cell>
          <cell r="D1019" t="str">
            <v>----</v>
          </cell>
        </row>
        <row r="1020">
          <cell r="A1020" t="str">
            <v>L4492</v>
          </cell>
          <cell r="B1020" t="str">
            <v>Kacper</v>
          </cell>
          <cell r="C1020" t="str">
            <v>LINKE</v>
          </cell>
          <cell r="D1020" t="str">
            <v>UTS Akro-Bad Warszawa</v>
          </cell>
        </row>
        <row r="1021">
          <cell r="A1021" t="str">
            <v>L4538</v>
          </cell>
          <cell r="B1021" t="str">
            <v>Joanna</v>
          </cell>
          <cell r="C1021" t="str">
            <v>LIPIEJKO</v>
          </cell>
          <cell r="D1021" t="str">
            <v>UKS Piast-B Kobylnica</v>
          </cell>
        </row>
        <row r="1022">
          <cell r="A1022" t="str">
            <v>L3425</v>
          </cell>
          <cell r="B1022" t="str">
            <v>Piotr</v>
          </cell>
          <cell r="C1022" t="str">
            <v>LIPIŃSKI</v>
          </cell>
          <cell r="D1022" t="str">
            <v>----</v>
          </cell>
        </row>
        <row r="1023">
          <cell r="A1023" t="str">
            <v>L0702</v>
          </cell>
          <cell r="B1023" t="str">
            <v>Agata</v>
          </cell>
          <cell r="C1023" t="str">
            <v>LIPOWSKA</v>
          </cell>
          <cell r="D1023" t="str">
            <v>AZSWAT Warszawa</v>
          </cell>
        </row>
        <row r="1024">
          <cell r="A1024" t="str">
            <v>L3105</v>
          </cell>
          <cell r="B1024" t="str">
            <v>Marcin</v>
          </cell>
          <cell r="C1024" t="str">
            <v>LIPOWSKI</v>
          </cell>
          <cell r="D1024" t="str">
            <v>AZSWAT Warszawa</v>
          </cell>
        </row>
        <row r="1025">
          <cell r="A1025" t="str">
            <v>L0354</v>
          </cell>
          <cell r="B1025" t="str">
            <v>Tomasz</v>
          </cell>
          <cell r="C1025" t="str">
            <v>LIPSKI</v>
          </cell>
          <cell r="D1025" t="str">
            <v>ŚKB Harcownik Warszawa</v>
          </cell>
        </row>
        <row r="1026">
          <cell r="A1026" t="str">
            <v>L5335</v>
          </cell>
          <cell r="B1026" t="str">
            <v>Jakub</v>
          </cell>
          <cell r="C1026" t="str">
            <v>LIS</v>
          </cell>
          <cell r="D1026" t="str">
            <v>UMKS Dubiecko</v>
          </cell>
        </row>
        <row r="1027">
          <cell r="A1027" t="str">
            <v>L5182</v>
          </cell>
          <cell r="B1027" t="str">
            <v>Kacper</v>
          </cell>
          <cell r="C1027" t="str">
            <v>LIS</v>
          </cell>
          <cell r="D1027" t="str">
            <v>UKS Kiko Zamość</v>
          </cell>
        </row>
        <row r="1028">
          <cell r="A1028" t="str">
            <v>L3990</v>
          </cell>
          <cell r="B1028" t="str">
            <v>Marcin</v>
          </cell>
          <cell r="C1028" t="str">
            <v>LISZKA</v>
          </cell>
          <cell r="D1028" t="str">
            <v>UKS Orliki Ropica Polska</v>
          </cell>
        </row>
        <row r="1029">
          <cell r="A1029" t="str">
            <v>L4800</v>
          </cell>
          <cell r="B1029" t="str">
            <v>Jakub</v>
          </cell>
          <cell r="C1029" t="str">
            <v>LIU</v>
          </cell>
          <cell r="D1029" t="str">
            <v>UKS Astra Wrocław</v>
          </cell>
        </row>
        <row r="1030">
          <cell r="A1030" t="str">
            <v>L4927</v>
          </cell>
          <cell r="B1030" t="str">
            <v>Gabriel</v>
          </cell>
          <cell r="C1030" t="str">
            <v>LOREK</v>
          </cell>
          <cell r="D1030" t="str">
            <v>UKS Smecz Bogatynia</v>
          </cell>
        </row>
        <row r="1031">
          <cell r="A1031" t="str">
            <v>L2865</v>
          </cell>
          <cell r="B1031" t="str">
            <v>Filip</v>
          </cell>
          <cell r="C1031" t="str">
            <v>LOTARSKI</v>
          </cell>
          <cell r="D1031" t="str">
            <v>KKS Warmia Olsztyn</v>
          </cell>
        </row>
        <row r="1032">
          <cell r="A1032" t="str">
            <v>L3032</v>
          </cell>
          <cell r="B1032" t="str">
            <v>Kacper</v>
          </cell>
          <cell r="C1032" t="str">
            <v>LOTARSKI</v>
          </cell>
          <cell r="D1032" t="str">
            <v>KKS Warmia Olsztyn</v>
          </cell>
        </row>
        <row r="1033">
          <cell r="A1033" t="str">
            <v>L5259</v>
          </cell>
          <cell r="B1033" t="str">
            <v>Dominika</v>
          </cell>
          <cell r="C1033" t="str">
            <v>LUBOCH</v>
          </cell>
          <cell r="D1033" t="str">
            <v>MKS Stal Nowa Dęba</v>
          </cell>
        </row>
        <row r="1034">
          <cell r="A1034" t="str">
            <v>L4983</v>
          </cell>
          <cell r="B1034" t="str">
            <v>Michał</v>
          </cell>
          <cell r="C1034" t="str">
            <v>LUDWICZAK</v>
          </cell>
          <cell r="D1034" t="str">
            <v>BKS Kolejarz Częstochowa</v>
          </cell>
        </row>
        <row r="1035">
          <cell r="A1035" t="str">
            <v>L5283</v>
          </cell>
          <cell r="B1035" t="str">
            <v>Bartosz</v>
          </cell>
          <cell r="C1035" t="str">
            <v>LURZYŃSKI</v>
          </cell>
          <cell r="D1035" t="str">
            <v>UKS 25 Kielce</v>
          </cell>
        </row>
        <row r="1036">
          <cell r="A1036" t="str">
            <v>L5281</v>
          </cell>
          <cell r="B1036" t="str">
            <v>Wojciech</v>
          </cell>
          <cell r="C1036" t="str">
            <v>LURZYŃSKI</v>
          </cell>
          <cell r="D1036" t="str">
            <v>UKS 25 Kielce</v>
          </cell>
        </row>
        <row r="1037">
          <cell r="A1037" t="str">
            <v>L4939</v>
          </cell>
          <cell r="B1037" t="str">
            <v>Klaudia</v>
          </cell>
          <cell r="C1037" t="str">
            <v>LUTEREK</v>
          </cell>
          <cell r="D1037" t="str">
            <v>UKS Kiko Zamość</v>
          </cell>
        </row>
        <row r="1038">
          <cell r="A1038" t="str">
            <v>Ł1509</v>
          </cell>
          <cell r="B1038" t="str">
            <v>Ewelina</v>
          </cell>
          <cell r="C1038" t="str">
            <v>ŁACH</v>
          </cell>
          <cell r="D1038" t="str">
            <v>AZSAGH Kraków</v>
          </cell>
        </row>
        <row r="1039">
          <cell r="A1039" t="str">
            <v>Ł3294</v>
          </cell>
          <cell r="B1039" t="str">
            <v>Paweł</v>
          </cell>
          <cell r="C1039" t="str">
            <v>ŁANIEC</v>
          </cell>
          <cell r="D1039" t="str">
            <v>KS Stal Sulęcin</v>
          </cell>
        </row>
        <row r="1040">
          <cell r="A1040" t="str">
            <v>Ł4803</v>
          </cell>
          <cell r="B1040" t="str">
            <v>Jan</v>
          </cell>
          <cell r="C1040" t="str">
            <v>ŁAPIŃSKI</v>
          </cell>
          <cell r="D1040" t="str">
            <v>UKS Astra Wrocław</v>
          </cell>
        </row>
        <row r="1041">
          <cell r="A1041" t="str">
            <v>Ł4040</v>
          </cell>
          <cell r="B1041" t="str">
            <v>Michał</v>
          </cell>
          <cell r="C1041" t="str">
            <v>ŁAPIUK</v>
          </cell>
          <cell r="D1041" t="str">
            <v>UKS Kiko Zamość</v>
          </cell>
        </row>
        <row r="1042">
          <cell r="A1042" t="str">
            <v>Ł4060</v>
          </cell>
          <cell r="B1042" t="str">
            <v>Filip</v>
          </cell>
          <cell r="C1042" t="str">
            <v>ŁAPKIEWICZ</v>
          </cell>
          <cell r="D1042" t="str">
            <v>----</v>
          </cell>
        </row>
        <row r="1043">
          <cell r="A1043" t="str">
            <v>Ł4187</v>
          </cell>
          <cell r="B1043" t="str">
            <v>Kacper</v>
          </cell>
          <cell r="C1043" t="str">
            <v>ŁASZKIEWICZ</v>
          </cell>
          <cell r="D1043" t="str">
            <v>UKS Kiko Zamość</v>
          </cell>
        </row>
        <row r="1044">
          <cell r="A1044" t="str">
            <v>Ł4295</v>
          </cell>
          <cell r="B1044" t="str">
            <v>Patryk</v>
          </cell>
          <cell r="C1044" t="str">
            <v>ŁAWNICZAK</v>
          </cell>
          <cell r="D1044" t="str">
            <v>UKSOSIR Badminton Sławno</v>
          </cell>
        </row>
        <row r="1045">
          <cell r="A1045" t="str">
            <v>Ł2728</v>
          </cell>
          <cell r="B1045" t="str">
            <v>Anna</v>
          </cell>
          <cell r="C1045" t="str">
            <v>ŁAZARCZYK</v>
          </cell>
          <cell r="D1045" t="str">
            <v>AZSUWM Olsztyn</v>
          </cell>
        </row>
        <row r="1046">
          <cell r="A1046" t="str">
            <v>Ł2063</v>
          </cell>
          <cell r="B1046" t="str">
            <v>Marzena</v>
          </cell>
          <cell r="C1046" t="str">
            <v>ŁAZUTA</v>
          </cell>
          <cell r="D1046" t="str">
            <v>LKS Technik Głubczyce</v>
          </cell>
        </row>
        <row r="1047">
          <cell r="A1047" t="str">
            <v>Ł5108</v>
          </cell>
          <cell r="B1047" t="str">
            <v>Mateusz</v>
          </cell>
          <cell r="C1047" t="str">
            <v>ŁĄPIEŚ</v>
          </cell>
          <cell r="D1047" t="str">
            <v>AZSWAT Warszawa</v>
          </cell>
        </row>
        <row r="1048">
          <cell r="A1048" t="str">
            <v>Ł5260</v>
          </cell>
          <cell r="B1048" t="str">
            <v>Jeremi</v>
          </cell>
          <cell r="C1048" t="str">
            <v>ŁEPTUCH</v>
          </cell>
          <cell r="D1048" t="str">
            <v>MKS Stal Nowa Dęba</v>
          </cell>
        </row>
        <row r="1049">
          <cell r="A1049" t="str">
            <v>Ł5114</v>
          </cell>
          <cell r="B1049" t="str">
            <v>Dominika</v>
          </cell>
          <cell r="C1049" t="str">
            <v>ŁĘPA</v>
          </cell>
          <cell r="D1049" t="str">
            <v>UKSB Volant Mielec</v>
          </cell>
        </row>
        <row r="1050">
          <cell r="A1050" t="str">
            <v>Ł3438</v>
          </cell>
          <cell r="B1050" t="str">
            <v>Mateusz</v>
          </cell>
          <cell r="C1050" t="str">
            <v>ŁODKOWSKI</v>
          </cell>
          <cell r="D1050" t="str">
            <v>UKS Kometa Sianów</v>
          </cell>
        </row>
        <row r="1051">
          <cell r="A1051" t="str">
            <v>Ł0630</v>
          </cell>
          <cell r="B1051" t="str">
            <v>Michał</v>
          </cell>
          <cell r="C1051" t="str">
            <v>ŁOGOSZ</v>
          </cell>
          <cell r="D1051" t="str">
            <v>SKB Suwałki</v>
          </cell>
        </row>
        <row r="1052">
          <cell r="A1052" t="str">
            <v>Ł3675</v>
          </cell>
          <cell r="B1052" t="str">
            <v>Mateusz</v>
          </cell>
          <cell r="C1052" t="str">
            <v>ŁOPACKI</v>
          </cell>
          <cell r="D1052" t="str">
            <v>MKB Lednik Miastko</v>
          </cell>
        </row>
        <row r="1053">
          <cell r="A1053" t="str">
            <v>Ł3905</v>
          </cell>
          <cell r="B1053" t="str">
            <v>Michał</v>
          </cell>
          <cell r="C1053" t="str">
            <v>ŁOPATA</v>
          </cell>
          <cell r="D1053" t="str">
            <v>UKS Hubal Białystok</v>
          </cell>
        </row>
        <row r="1054">
          <cell r="A1054" t="str">
            <v>Ł4427</v>
          </cell>
          <cell r="B1054" t="str">
            <v>Magda</v>
          </cell>
          <cell r="C1054" t="str">
            <v>ŁUKASIAK</v>
          </cell>
          <cell r="D1054" t="str">
            <v>MKS Orlicz Suchedniów</v>
          </cell>
        </row>
        <row r="1055">
          <cell r="A1055" t="str">
            <v>Ł2147</v>
          </cell>
          <cell r="B1055" t="str">
            <v>Katarzyna</v>
          </cell>
          <cell r="C1055" t="str">
            <v>ŁUKASZEWICZ</v>
          </cell>
          <cell r="D1055" t="str">
            <v>SLKS Tramp Orneta</v>
          </cell>
        </row>
        <row r="1056">
          <cell r="A1056" t="str">
            <v>Ł3890</v>
          </cell>
          <cell r="B1056" t="str">
            <v>Mariusz</v>
          </cell>
          <cell r="C1056" t="str">
            <v>ŁUKASZEWICZ</v>
          </cell>
          <cell r="D1056" t="str">
            <v>SLKS Tramp Orneta</v>
          </cell>
        </row>
        <row r="1057">
          <cell r="A1057" t="str">
            <v>Ł3913</v>
          </cell>
          <cell r="B1057" t="str">
            <v>Michał</v>
          </cell>
          <cell r="C1057" t="str">
            <v>ŁUKASZEWICZ</v>
          </cell>
          <cell r="D1057" t="str">
            <v>UTS Akro-Bad Warszawa</v>
          </cell>
        </row>
        <row r="1058">
          <cell r="A1058" t="str">
            <v>Ł4234</v>
          </cell>
          <cell r="B1058" t="str">
            <v>Krzysztof</v>
          </cell>
          <cell r="C1058" t="str">
            <v>ŁUKOMSKI</v>
          </cell>
          <cell r="D1058" t="str">
            <v>BKS Kolejarz Częstochowa</v>
          </cell>
        </row>
        <row r="1059">
          <cell r="A1059" t="str">
            <v>Ł5169</v>
          </cell>
          <cell r="B1059" t="str">
            <v>Danuta</v>
          </cell>
          <cell r="C1059" t="str">
            <v>ŁUNIEWSKA</v>
          </cell>
          <cell r="D1059" t="str">
            <v>----</v>
          </cell>
        </row>
        <row r="1060">
          <cell r="A1060" t="str">
            <v>Ł5083</v>
          </cell>
          <cell r="B1060" t="str">
            <v>Jan</v>
          </cell>
          <cell r="C1060" t="str">
            <v>ŁUSZCZ</v>
          </cell>
          <cell r="D1060" t="str">
            <v>UMKS Junis Szczucin</v>
          </cell>
        </row>
        <row r="1061">
          <cell r="A1061" t="str">
            <v>Ł0539</v>
          </cell>
          <cell r="B1061" t="str">
            <v>Piotr</v>
          </cell>
          <cell r="C1061" t="str">
            <v>ŁUSZKIEWICZ</v>
          </cell>
          <cell r="D1061" t="str">
            <v>SKB Piast Słupsk</v>
          </cell>
        </row>
        <row r="1062">
          <cell r="A1062" t="str">
            <v>Ł5151</v>
          </cell>
          <cell r="B1062" t="str">
            <v>Ewa</v>
          </cell>
          <cell r="C1062" t="str">
            <v>ŁYKO</v>
          </cell>
          <cell r="D1062" t="str">
            <v>KS Match Point Ślęza</v>
          </cell>
        </row>
        <row r="1063">
          <cell r="A1063" t="str">
            <v>M4567</v>
          </cell>
          <cell r="B1063" t="str">
            <v>Klaudia</v>
          </cell>
          <cell r="C1063" t="str">
            <v>MAC</v>
          </cell>
          <cell r="D1063" t="str">
            <v>UKS Sokół Ropczyce</v>
          </cell>
        </row>
        <row r="1064">
          <cell r="A1064" t="str">
            <v>M2137</v>
          </cell>
          <cell r="B1064" t="str">
            <v>Katarzyna</v>
          </cell>
          <cell r="C1064" t="str">
            <v>MACEDOŃSKA</v>
          </cell>
          <cell r="D1064" t="str">
            <v>LKS Technik Głubczyce</v>
          </cell>
        </row>
        <row r="1065">
          <cell r="A1065" t="str">
            <v>M3661</v>
          </cell>
          <cell r="B1065" t="str">
            <v>Magdalena</v>
          </cell>
          <cell r="C1065" t="str">
            <v>MACHNIK</v>
          </cell>
          <cell r="D1065" t="str">
            <v>UKS Orbitek Straszęcin</v>
          </cell>
        </row>
        <row r="1066">
          <cell r="A1066" t="str">
            <v>M5326</v>
          </cell>
          <cell r="B1066" t="str">
            <v>Szymon</v>
          </cell>
          <cell r="C1066" t="str">
            <v>MACIĄG</v>
          </cell>
          <cell r="D1066" t="str">
            <v>UKS Start Widełka</v>
          </cell>
        </row>
        <row r="1067">
          <cell r="A1067" t="str">
            <v>M3677</v>
          </cell>
          <cell r="B1067" t="str">
            <v>Dominik</v>
          </cell>
          <cell r="C1067" t="str">
            <v>MACIEJEWSKI</v>
          </cell>
          <cell r="D1067" t="str">
            <v>MKB Lednik Miastko</v>
          </cell>
        </row>
        <row r="1068">
          <cell r="A1068" t="str">
            <v>M4994</v>
          </cell>
          <cell r="B1068" t="str">
            <v>Krzysztof</v>
          </cell>
          <cell r="C1068" t="str">
            <v>MACIELAK</v>
          </cell>
          <cell r="D1068" t="str">
            <v>----</v>
          </cell>
        </row>
        <row r="1069">
          <cell r="A1069" t="str">
            <v>M4409</v>
          </cell>
          <cell r="B1069" t="str">
            <v>Tomasz</v>
          </cell>
          <cell r="C1069" t="str">
            <v>MACIELAK</v>
          </cell>
          <cell r="D1069" t="str">
            <v>MMKS Gdańsk</v>
          </cell>
        </row>
        <row r="1070">
          <cell r="A1070" t="str">
            <v>M5027</v>
          </cell>
          <cell r="B1070" t="str">
            <v>Kamil</v>
          </cell>
          <cell r="C1070" t="str">
            <v>MACIOŁEK</v>
          </cell>
          <cell r="D1070" t="str">
            <v>MKS Strzelce Opolskie</v>
          </cell>
        </row>
        <row r="1071">
          <cell r="A1071" t="str">
            <v>M4669</v>
          </cell>
          <cell r="B1071" t="str">
            <v>Weronika</v>
          </cell>
          <cell r="C1071" t="str">
            <v>MACUREK</v>
          </cell>
          <cell r="D1071" t="str">
            <v>UKSOSIR Badminton Sławno</v>
          </cell>
        </row>
        <row r="1072">
          <cell r="A1072" t="str">
            <v>M3641</v>
          </cell>
          <cell r="B1072" t="str">
            <v>Mariusz</v>
          </cell>
          <cell r="C1072" t="str">
            <v>MACZUGA</v>
          </cell>
          <cell r="D1072" t="str">
            <v>UKS Ząbkowice Dąbrowa Górn.</v>
          </cell>
        </row>
        <row r="1073">
          <cell r="A1073" t="str">
            <v>M2679</v>
          </cell>
          <cell r="B1073" t="str">
            <v>Marcin</v>
          </cell>
          <cell r="C1073" t="str">
            <v>MAGIERA</v>
          </cell>
          <cell r="D1073" t="str">
            <v>LKS Naprzód Zielonki</v>
          </cell>
        </row>
        <row r="1074">
          <cell r="A1074" t="str">
            <v>M4095</v>
          </cell>
          <cell r="B1074" t="str">
            <v>Magdalena</v>
          </cell>
          <cell r="C1074" t="str">
            <v>MAJCHRZAK</v>
          </cell>
          <cell r="D1074" t="str">
            <v>UKS 25 Kielce</v>
          </cell>
        </row>
        <row r="1075">
          <cell r="A1075" t="str">
            <v>M3062</v>
          </cell>
          <cell r="B1075" t="str">
            <v>Adam</v>
          </cell>
          <cell r="C1075" t="str">
            <v>MAJCZYK</v>
          </cell>
          <cell r="D1075" t="str">
            <v>AZSOŚ Łódź</v>
          </cell>
        </row>
        <row r="1076">
          <cell r="A1076" t="str">
            <v>M4518</v>
          </cell>
          <cell r="B1076" t="str">
            <v>Jakub</v>
          </cell>
          <cell r="C1076" t="str">
            <v>MAJERSKI</v>
          </cell>
          <cell r="D1076" t="str">
            <v>MKSKSOS Kraków</v>
          </cell>
        </row>
        <row r="1077">
          <cell r="A1077" t="str">
            <v>M3851</v>
          </cell>
          <cell r="B1077" t="str">
            <v>Adrian</v>
          </cell>
          <cell r="C1077" t="str">
            <v>MAJEWSKI</v>
          </cell>
          <cell r="D1077" t="str">
            <v>UKS Hubal Białystok</v>
          </cell>
        </row>
        <row r="1078">
          <cell r="A1078" t="str">
            <v>M4979</v>
          </cell>
          <cell r="B1078" t="str">
            <v>Bartosz</v>
          </cell>
          <cell r="C1078" t="str">
            <v>MAJEWSKI</v>
          </cell>
          <cell r="D1078" t="str">
            <v>----</v>
          </cell>
        </row>
        <row r="1079">
          <cell r="A1079" t="str">
            <v>M5091</v>
          </cell>
          <cell r="B1079" t="str">
            <v>Krystian</v>
          </cell>
          <cell r="C1079" t="str">
            <v>MAJEWSKI</v>
          </cell>
          <cell r="D1079" t="str">
            <v>UKS Hubal Białystok</v>
          </cell>
        </row>
        <row r="1080">
          <cell r="A1080" t="str">
            <v>M4177</v>
          </cell>
          <cell r="B1080" t="str">
            <v>Krzysztof</v>
          </cell>
          <cell r="C1080" t="str">
            <v>MAJKOWSKI</v>
          </cell>
          <cell r="D1080" t="str">
            <v>ŚKB Harcownik Warszawa</v>
          </cell>
        </row>
        <row r="1081">
          <cell r="A1081" t="str">
            <v>M0355</v>
          </cell>
          <cell r="B1081" t="str">
            <v>Michał</v>
          </cell>
          <cell r="C1081" t="str">
            <v>MAJKOWSKI</v>
          </cell>
          <cell r="D1081" t="str">
            <v>ŚKB Harcownik Warszawa</v>
          </cell>
        </row>
        <row r="1082">
          <cell r="A1082" t="str">
            <v>M4593</v>
          </cell>
          <cell r="B1082" t="str">
            <v>Paulina</v>
          </cell>
          <cell r="C1082" t="str">
            <v>MAJTKA</v>
          </cell>
          <cell r="D1082" t="str">
            <v>ZKB Maced Polanów</v>
          </cell>
        </row>
        <row r="1083">
          <cell r="A1083" t="str">
            <v>M4933</v>
          </cell>
          <cell r="B1083" t="str">
            <v>Kacper</v>
          </cell>
          <cell r="C1083" t="str">
            <v>MAKAREWICZ</v>
          </cell>
          <cell r="D1083" t="str">
            <v>UKS Hubal Białystok</v>
          </cell>
        </row>
        <row r="1084">
          <cell r="A1084" t="str">
            <v>M4965</v>
          </cell>
          <cell r="B1084" t="str">
            <v>Patryk</v>
          </cell>
          <cell r="C1084" t="str">
            <v>MAKOWSKI</v>
          </cell>
          <cell r="D1084" t="str">
            <v>KS Stal Sulęcin</v>
          </cell>
        </row>
        <row r="1085">
          <cell r="A1085" t="str">
            <v>M4115</v>
          </cell>
          <cell r="B1085" t="str">
            <v>Rafał</v>
          </cell>
          <cell r="C1085" t="str">
            <v>MALAJKA</v>
          </cell>
          <cell r="D1085" t="str">
            <v>UKS Iskra Babimost</v>
          </cell>
        </row>
        <row r="1086">
          <cell r="A1086" t="str">
            <v>M4309</v>
          </cell>
          <cell r="B1086" t="str">
            <v>Wojciech</v>
          </cell>
          <cell r="C1086" t="str">
            <v>MALAJKA</v>
          </cell>
          <cell r="D1086" t="str">
            <v>UKS Iskra Babimost</v>
          </cell>
        </row>
        <row r="1087">
          <cell r="A1087" t="str">
            <v>M3868</v>
          </cell>
          <cell r="B1087" t="str">
            <v>Antoni</v>
          </cell>
          <cell r="C1087" t="str">
            <v>MALCHAREK</v>
          </cell>
          <cell r="D1087" t="str">
            <v>----</v>
          </cell>
        </row>
        <row r="1088">
          <cell r="A1088" t="str">
            <v>M4059</v>
          </cell>
          <cell r="B1088" t="str">
            <v>Danuta</v>
          </cell>
          <cell r="C1088" t="str">
            <v>MALCHAREK</v>
          </cell>
          <cell r="D1088" t="str">
            <v>----</v>
          </cell>
        </row>
        <row r="1089">
          <cell r="A1089" t="str">
            <v>M4891</v>
          </cell>
          <cell r="B1089" t="str">
            <v>Wiktoria</v>
          </cell>
          <cell r="C1089" t="str">
            <v>MALCZYK</v>
          </cell>
          <cell r="D1089" t="str">
            <v>KS Wesoła Warszawa</v>
          </cell>
        </row>
        <row r="1090">
          <cell r="A1090" t="str">
            <v>M4437</v>
          </cell>
          <cell r="B1090" t="str">
            <v>Agata</v>
          </cell>
          <cell r="C1090" t="str">
            <v>MALEK</v>
          </cell>
          <cell r="D1090" t="str">
            <v>KS Wesoła Warszawa</v>
          </cell>
        </row>
        <row r="1091">
          <cell r="A1091" t="str">
            <v>M5254</v>
          </cell>
          <cell r="B1091" t="str">
            <v>Fabian</v>
          </cell>
          <cell r="C1091" t="str">
            <v>MALESZEWSKI</v>
          </cell>
          <cell r="D1091" t="str">
            <v>----</v>
          </cell>
        </row>
        <row r="1092">
          <cell r="A1092" t="str">
            <v>M1068</v>
          </cell>
          <cell r="B1092" t="str">
            <v>Grzegorz</v>
          </cell>
          <cell r="C1092" t="str">
            <v>MALESZEWSKI</v>
          </cell>
          <cell r="D1092" t="str">
            <v>----</v>
          </cell>
        </row>
        <row r="1093">
          <cell r="A1093" t="str">
            <v>M3377</v>
          </cell>
          <cell r="B1093" t="str">
            <v>Szymon</v>
          </cell>
          <cell r="C1093" t="str">
            <v>MALIK</v>
          </cell>
          <cell r="D1093" t="str">
            <v>UKS Trójka Tarnobrzeg</v>
          </cell>
        </row>
        <row r="1094">
          <cell r="A1094" t="str">
            <v>M3572</v>
          </cell>
          <cell r="B1094" t="str">
            <v>Tymoteusz</v>
          </cell>
          <cell r="C1094" t="str">
            <v>MALIK</v>
          </cell>
          <cell r="D1094" t="str">
            <v>UKS Trójka Tarnobrzeg</v>
          </cell>
        </row>
        <row r="1095">
          <cell r="A1095" t="str">
            <v>M1227</v>
          </cell>
          <cell r="B1095" t="str">
            <v>Renata</v>
          </cell>
          <cell r="C1095" t="str">
            <v>MALINOWSKA-KOTOWSKA</v>
          </cell>
          <cell r="D1095" t="str">
            <v>SLKS Tramp Orneta</v>
          </cell>
        </row>
        <row r="1096">
          <cell r="A1096" t="str">
            <v>M2533</v>
          </cell>
          <cell r="B1096" t="str">
            <v>Damian</v>
          </cell>
          <cell r="C1096" t="str">
            <v>MALSKI</v>
          </cell>
          <cell r="D1096" t="str">
            <v>AZSAGH Kraków</v>
          </cell>
        </row>
        <row r="1097">
          <cell r="A1097" t="str">
            <v>M4689</v>
          </cell>
          <cell r="B1097" t="str">
            <v>Maciej</v>
          </cell>
          <cell r="C1097" t="str">
            <v>MAŁACHOWSKI</v>
          </cell>
          <cell r="D1097" t="str">
            <v>UKS Kometa Sianów</v>
          </cell>
        </row>
        <row r="1098">
          <cell r="A1098" t="str">
            <v>M1939</v>
          </cell>
          <cell r="B1098" t="str">
            <v>Jakub</v>
          </cell>
          <cell r="C1098" t="str">
            <v>MAŁYSZKO</v>
          </cell>
          <cell r="D1098" t="str">
            <v>MKB Lednik Miastko</v>
          </cell>
        </row>
        <row r="1099">
          <cell r="A1099" t="str">
            <v>M1474</v>
          </cell>
          <cell r="B1099" t="str">
            <v>Katarzyna</v>
          </cell>
          <cell r="C1099" t="str">
            <v>MAŁYSZKO</v>
          </cell>
          <cell r="D1099" t="str">
            <v>----</v>
          </cell>
        </row>
        <row r="1100">
          <cell r="A1100" t="str">
            <v>M2837</v>
          </cell>
          <cell r="B1100" t="str">
            <v>Marta</v>
          </cell>
          <cell r="C1100" t="str">
            <v>MAŁYSZKO</v>
          </cell>
          <cell r="D1100" t="str">
            <v>MKB Lednik Miastko</v>
          </cell>
        </row>
        <row r="1101">
          <cell r="A1101" t="str">
            <v>M4313</v>
          </cell>
          <cell r="B1101" t="str">
            <v>Hong</v>
          </cell>
          <cell r="C1101" t="str">
            <v>MAO</v>
          </cell>
          <cell r="D1101" t="str">
            <v>LKS Technik Głubczyce</v>
          </cell>
        </row>
        <row r="1102">
          <cell r="A1102" t="str">
            <v>M3477</v>
          </cell>
          <cell r="B1102" t="str">
            <v>Axel</v>
          </cell>
          <cell r="C1102" t="str">
            <v>MARCINIAK</v>
          </cell>
          <cell r="D1102" t="str">
            <v>MLKS Solec Kuj.</v>
          </cell>
        </row>
        <row r="1103">
          <cell r="A1103" t="str">
            <v>M5305</v>
          </cell>
          <cell r="B1103" t="str">
            <v>Jacek</v>
          </cell>
          <cell r="C1103" t="str">
            <v>MARCINIAK</v>
          </cell>
          <cell r="D1103" t="str">
            <v>----</v>
          </cell>
        </row>
        <row r="1104">
          <cell r="A1104" t="str">
            <v>M4621</v>
          </cell>
          <cell r="B1104" t="str">
            <v>Joanna</v>
          </cell>
          <cell r="C1104" t="str">
            <v>MARCINIAK</v>
          </cell>
          <cell r="D1104" t="str">
            <v>SLKS Tramp Orneta</v>
          </cell>
        </row>
        <row r="1105">
          <cell r="A1105" t="str">
            <v>M4773</v>
          </cell>
          <cell r="B1105" t="str">
            <v>Maksym</v>
          </cell>
          <cell r="C1105" t="str">
            <v>MARCINIAK</v>
          </cell>
          <cell r="D1105" t="str">
            <v>MLKS Solec Kuj.</v>
          </cell>
        </row>
        <row r="1106">
          <cell r="A1106" t="str">
            <v>M3447</v>
          </cell>
          <cell r="B1106" t="str">
            <v>Patryk</v>
          </cell>
          <cell r="C1106" t="str">
            <v>MARCINKOWSKI</v>
          </cell>
          <cell r="D1106" t="str">
            <v>MUKBMDK Płock</v>
          </cell>
        </row>
        <row r="1107">
          <cell r="A1107" t="str">
            <v>M3790</v>
          </cell>
          <cell r="B1107" t="str">
            <v>Kornelia</v>
          </cell>
          <cell r="C1107" t="str">
            <v>MARCZAK</v>
          </cell>
          <cell r="D1107" t="str">
            <v>UKS Plesbad Pszczyna</v>
          </cell>
        </row>
        <row r="1108">
          <cell r="A1108" t="str">
            <v>M3006</v>
          </cell>
          <cell r="B1108" t="str">
            <v>Matylda</v>
          </cell>
          <cell r="C1108" t="str">
            <v>MARCZAK</v>
          </cell>
          <cell r="D1108" t="str">
            <v>AZSWAT Warszawa</v>
          </cell>
        </row>
        <row r="1109">
          <cell r="A1109" t="str">
            <v>M5067</v>
          </cell>
          <cell r="B1109" t="str">
            <v>Ania</v>
          </cell>
          <cell r="C1109" t="str">
            <v>MARCZYŃSKA</v>
          </cell>
          <cell r="D1109" t="str">
            <v>AZSUW Warszawa</v>
          </cell>
        </row>
        <row r="1110">
          <cell r="A1110" t="str">
            <v>M4171</v>
          </cell>
          <cell r="B1110" t="str">
            <v>Marlena</v>
          </cell>
          <cell r="C1110" t="str">
            <v>MARĆ</v>
          </cell>
          <cell r="D1110" t="str">
            <v>UKS Orbitek Straszęcin</v>
          </cell>
        </row>
        <row r="1111">
          <cell r="A1111" t="str">
            <v>M4096</v>
          </cell>
          <cell r="B1111" t="str">
            <v>Mirosław</v>
          </cell>
          <cell r="C1111" t="str">
            <v>MAREK</v>
          </cell>
          <cell r="D1111" t="str">
            <v>----</v>
          </cell>
        </row>
        <row r="1112">
          <cell r="A1112" t="str">
            <v>M4225</v>
          </cell>
          <cell r="B1112" t="str">
            <v>Bartosz</v>
          </cell>
          <cell r="C1112" t="str">
            <v>MARKIEWICZ</v>
          </cell>
          <cell r="D1112" t="str">
            <v>MLKS Solec Kuj.</v>
          </cell>
        </row>
        <row r="1113">
          <cell r="A1113" t="str">
            <v>M4267</v>
          </cell>
          <cell r="B1113" t="str">
            <v>Hanna</v>
          </cell>
          <cell r="C1113" t="str">
            <v>MARKIEWICZ</v>
          </cell>
          <cell r="D1113" t="str">
            <v>UKS Iskra Babimost</v>
          </cell>
        </row>
        <row r="1114">
          <cell r="A1114" t="str">
            <v>M3407</v>
          </cell>
          <cell r="B1114" t="str">
            <v>Aleksandra</v>
          </cell>
          <cell r="C1114" t="str">
            <v>MARKOWICZ</v>
          </cell>
          <cell r="D1114" t="str">
            <v>KKS Warmia Olsztyn</v>
          </cell>
        </row>
        <row r="1115">
          <cell r="A1115" t="str">
            <v>M3704</v>
          </cell>
          <cell r="B1115" t="str">
            <v>Rafał</v>
          </cell>
          <cell r="C1115" t="str">
            <v>MARKOWICZ</v>
          </cell>
          <cell r="D1115" t="str">
            <v>UKS Orliki Ropica Polska</v>
          </cell>
        </row>
        <row r="1116">
          <cell r="A1116" t="str">
            <v>M4809</v>
          </cell>
          <cell r="B1116" t="str">
            <v>Klaudia</v>
          </cell>
          <cell r="C1116" t="str">
            <v>MARKOWSKA</v>
          </cell>
          <cell r="D1116" t="str">
            <v>UKS Hubal Białystok</v>
          </cell>
        </row>
        <row r="1117">
          <cell r="A1117" t="str">
            <v>M4698</v>
          </cell>
          <cell r="B1117" t="str">
            <v>Norbert</v>
          </cell>
          <cell r="C1117" t="str">
            <v>MARKOWSKI</v>
          </cell>
          <cell r="D1117" t="str">
            <v>UKS Kometa Sianów</v>
          </cell>
        </row>
        <row r="1118">
          <cell r="A1118" t="str">
            <v>M5297</v>
          </cell>
          <cell r="B1118" t="str">
            <v>Hubert</v>
          </cell>
          <cell r="C1118" t="str">
            <v>MARSZAŁEK</v>
          </cell>
          <cell r="D1118" t="str">
            <v>UKS KSBad Kraków</v>
          </cell>
        </row>
        <row r="1119">
          <cell r="A1119" t="str">
            <v>M5270</v>
          </cell>
          <cell r="B1119" t="str">
            <v>Maciej</v>
          </cell>
          <cell r="C1119" t="str">
            <v>MARSZAŁEK</v>
          </cell>
          <cell r="D1119" t="str">
            <v>UKS Badminton Stare Babice</v>
          </cell>
        </row>
        <row r="1120">
          <cell r="A1120" t="str">
            <v>M5296</v>
          </cell>
          <cell r="B1120" t="str">
            <v>Natalia</v>
          </cell>
          <cell r="C1120" t="str">
            <v>MARSZAŁEK</v>
          </cell>
          <cell r="D1120" t="str">
            <v>UKS KSBad Kraków</v>
          </cell>
        </row>
        <row r="1121">
          <cell r="A1121" t="str">
            <v>M4152</v>
          </cell>
          <cell r="B1121" t="str">
            <v>Aleksandra</v>
          </cell>
          <cell r="C1121" t="str">
            <v>MARTIN</v>
          </cell>
          <cell r="D1121" t="str">
            <v>UKS Lotka Lubiewo</v>
          </cell>
        </row>
        <row r="1122">
          <cell r="A1122" t="str">
            <v>M3936</v>
          </cell>
          <cell r="B1122" t="str">
            <v>Katarzyna</v>
          </cell>
          <cell r="C1122" t="str">
            <v>MARTIN</v>
          </cell>
          <cell r="D1122" t="str">
            <v>UKS 15 Kędzierzyn-Koźle</v>
          </cell>
        </row>
        <row r="1123">
          <cell r="A1123" t="str">
            <v>M4154</v>
          </cell>
          <cell r="B1123" t="str">
            <v>Krzysztof</v>
          </cell>
          <cell r="C1123" t="str">
            <v>MARTIN</v>
          </cell>
          <cell r="D1123" t="str">
            <v>UKS Lotka Lubiewo</v>
          </cell>
        </row>
        <row r="1124">
          <cell r="A1124" t="str">
            <v>M3937</v>
          </cell>
          <cell r="B1124" t="str">
            <v>Tomasz</v>
          </cell>
          <cell r="C1124" t="str">
            <v>MARTIN</v>
          </cell>
          <cell r="D1124" t="str">
            <v>UKS 15 Kędzierzyn-Koźle</v>
          </cell>
        </row>
        <row r="1125">
          <cell r="A1125" t="str">
            <v>M3833</v>
          </cell>
          <cell r="B1125" t="str">
            <v>Piotr</v>
          </cell>
          <cell r="C1125" t="str">
            <v>MARTYŃSKI</v>
          </cell>
          <cell r="D1125" t="str">
            <v>KS Chojnik Jelenia Góra</v>
          </cell>
        </row>
        <row r="1126">
          <cell r="A1126" t="str">
            <v>M4866</v>
          </cell>
          <cell r="B1126" t="str">
            <v>Weronika</v>
          </cell>
          <cell r="C1126" t="str">
            <v>MARUNOWSKA</v>
          </cell>
          <cell r="D1126" t="str">
            <v>MMKS Gdańsk</v>
          </cell>
        </row>
        <row r="1127">
          <cell r="A1127" t="str">
            <v>M4867</v>
          </cell>
          <cell r="B1127" t="str">
            <v>Jan</v>
          </cell>
          <cell r="C1127" t="str">
            <v>MARUNOWSKI</v>
          </cell>
          <cell r="D1127" t="str">
            <v>MMKS Gdańsk</v>
          </cell>
        </row>
        <row r="1128">
          <cell r="A1128" t="str">
            <v>M4910</v>
          </cell>
          <cell r="B1128" t="str">
            <v>Aleksandra</v>
          </cell>
          <cell r="C1128" t="str">
            <v>MARZEC</v>
          </cell>
          <cell r="D1128" t="str">
            <v>MKSKSOS Kraków</v>
          </cell>
        </row>
        <row r="1129">
          <cell r="A1129" t="str">
            <v>M2776</v>
          </cell>
          <cell r="B1129" t="str">
            <v>Klaudia</v>
          </cell>
          <cell r="C1129" t="str">
            <v>MARZEC</v>
          </cell>
          <cell r="D1129" t="str">
            <v>UKS Kiko Zamość</v>
          </cell>
        </row>
        <row r="1130">
          <cell r="A1130" t="str">
            <v>M5096</v>
          </cell>
          <cell r="B1130" t="str">
            <v>Maciej</v>
          </cell>
          <cell r="C1130" t="str">
            <v>MASEWICZ</v>
          </cell>
          <cell r="D1130" t="str">
            <v>AZSUW Warszawa</v>
          </cell>
        </row>
        <row r="1131">
          <cell r="A1131" t="str">
            <v>M4876</v>
          </cell>
          <cell r="B1131" t="str">
            <v>Magdalena</v>
          </cell>
          <cell r="C1131" t="str">
            <v>MAŚLANIK</v>
          </cell>
          <cell r="D1131" t="str">
            <v>KKS Warmia Olsztyn</v>
          </cell>
        </row>
        <row r="1132">
          <cell r="A1132" t="str">
            <v>M2307</v>
          </cell>
          <cell r="B1132" t="str">
            <v>Monika</v>
          </cell>
          <cell r="C1132" t="str">
            <v>MAŚLANIK</v>
          </cell>
          <cell r="D1132" t="str">
            <v>KKS Warmia Olsztyn</v>
          </cell>
        </row>
        <row r="1133">
          <cell r="A1133" t="str">
            <v>M0153</v>
          </cell>
          <cell r="B1133" t="str">
            <v>Krzysztof</v>
          </cell>
          <cell r="C1133" t="str">
            <v>MAŚLANKA</v>
          </cell>
          <cell r="D1133" t="str">
            <v>UKS 15 Kędzierzyn-Koźle</v>
          </cell>
        </row>
        <row r="1134">
          <cell r="A1134" t="str">
            <v>M2377</v>
          </cell>
          <cell r="B1134" t="str">
            <v>Adam</v>
          </cell>
          <cell r="C1134" t="str">
            <v>MAŚNIK</v>
          </cell>
          <cell r="D1134" t="str">
            <v>UKS Dwójka Wesoła</v>
          </cell>
        </row>
        <row r="1135">
          <cell r="A1135" t="str">
            <v>M5159</v>
          </cell>
          <cell r="B1135" t="str">
            <v>Grzegorz</v>
          </cell>
          <cell r="C1135" t="str">
            <v>MATCZAK</v>
          </cell>
          <cell r="D1135" t="str">
            <v>KS Wesoła Warszawa</v>
          </cell>
        </row>
        <row r="1136">
          <cell r="A1136" t="str">
            <v>M4688</v>
          </cell>
          <cell r="B1136" t="str">
            <v>Martyna</v>
          </cell>
          <cell r="C1136" t="str">
            <v>MATEJEK</v>
          </cell>
          <cell r="D1136" t="str">
            <v>UKS Kometa Sianów</v>
          </cell>
        </row>
        <row r="1137">
          <cell r="A1137" t="str">
            <v>M4460</v>
          </cell>
          <cell r="B1137" t="str">
            <v>Magdalena</v>
          </cell>
          <cell r="C1137" t="str">
            <v>MATEREK</v>
          </cell>
          <cell r="D1137" t="str">
            <v>MKS Orlicz Suchedniów</v>
          </cell>
        </row>
        <row r="1138">
          <cell r="A1138" t="str">
            <v>M0196</v>
          </cell>
          <cell r="B1138" t="str">
            <v>Robert</v>
          </cell>
          <cell r="C1138" t="str">
            <v>MATEUSIAK</v>
          </cell>
          <cell r="D1138" t="str">
            <v>UKS Hubal Białystok</v>
          </cell>
        </row>
        <row r="1139">
          <cell r="A1139" t="str">
            <v>M5149</v>
          </cell>
          <cell r="B1139" t="str">
            <v>Radosław</v>
          </cell>
          <cell r="C1139" t="str">
            <v>MATKOWSKI</v>
          </cell>
          <cell r="D1139" t="str">
            <v>KS Match Point Ślęza</v>
          </cell>
        </row>
        <row r="1140">
          <cell r="A1140" t="str">
            <v>M5301</v>
          </cell>
          <cell r="B1140" t="str">
            <v>Tomasz</v>
          </cell>
          <cell r="C1140" t="str">
            <v>MATOGA</v>
          </cell>
          <cell r="D1140" t="str">
            <v>UKS KSBad Kraków</v>
          </cell>
        </row>
        <row r="1141">
          <cell r="A1141" t="str">
            <v>M1228</v>
          </cell>
          <cell r="B1141" t="str">
            <v>Hubert</v>
          </cell>
          <cell r="C1141" t="str">
            <v>MATULA</v>
          </cell>
          <cell r="D1141" t="str">
            <v>SLKS Tramp Orneta</v>
          </cell>
        </row>
        <row r="1142">
          <cell r="A1142" t="str">
            <v>M0930</v>
          </cell>
          <cell r="B1142" t="str">
            <v>Bogdan</v>
          </cell>
          <cell r="C1142" t="str">
            <v>MATUŁA</v>
          </cell>
          <cell r="D1142" t="str">
            <v>UKS Sokół Ropczyce</v>
          </cell>
        </row>
        <row r="1143">
          <cell r="A1143" t="str">
            <v>M0284</v>
          </cell>
          <cell r="B1143" t="str">
            <v>Michał</v>
          </cell>
          <cell r="C1143" t="str">
            <v>MATUS</v>
          </cell>
          <cell r="D1143" t="str">
            <v>----</v>
          </cell>
        </row>
        <row r="1144">
          <cell r="A1144" t="str">
            <v>M0529</v>
          </cell>
          <cell r="B1144" t="str">
            <v>Marian</v>
          </cell>
          <cell r="C1144" t="str">
            <v>MATUSEWICZ</v>
          </cell>
          <cell r="D1144" t="str">
            <v>SKB Piast Słupsk</v>
          </cell>
        </row>
        <row r="1145">
          <cell r="A1145" t="str">
            <v>M4456</v>
          </cell>
          <cell r="B1145" t="str">
            <v>Patrycja</v>
          </cell>
          <cell r="C1145" t="str">
            <v>MATUSIAK</v>
          </cell>
          <cell r="D1145" t="str">
            <v>LUKS Krokus Góralice</v>
          </cell>
        </row>
        <row r="1146">
          <cell r="A1146" t="str">
            <v>M4565</v>
          </cell>
          <cell r="B1146" t="str">
            <v>Maciej</v>
          </cell>
          <cell r="C1146" t="str">
            <v>MATUSZ</v>
          </cell>
          <cell r="D1146" t="str">
            <v>LKS Technik Głubczyce</v>
          </cell>
        </row>
        <row r="1147">
          <cell r="A1147" t="str">
            <v>M5044</v>
          </cell>
          <cell r="B1147" t="str">
            <v>Tomasz</v>
          </cell>
          <cell r="C1147" t="str">
            <v>MATUSZAK</v>
          </cell>
          <cell r="D1147" t="str">
            <v>OTB Lotka Ostrów Wlkp.</v>
          </cell>
        </row>
        <row r="1148">
          <cell r="A1148" t="str">
            <v>M5100</v>
          </cell>
          <cell r="B1148" t="str">
            <v>Adrian</v>
          </cell>
          <cell r="C1148" t="str">
            <v>MATWIEJUK</v>
          </cell>
          <cell r="D1148" t="str">
            <v>----</v>
          </cell>
        </row>
        <row r="1149">
          <cell r="A1149" t="str">
            <v>M5279</v>
          </cell>
          <cell r="B1149" t="str">
            <v>Grzegorz</v>
          </cell>
          <cell r="C1149" t="str">
            <v>MATYJA</v>
          </cell>
          <cell r="D1149" t="str">
            <v>----</v>
          </cell>
        </row>
        <row r="1150">
          <cell r="A1150" t="str">
            <v>M3796</v>
          </cell>
          <cell r="B1150" t="str">
            <v>Daniel</v>
          </cell>
          <cell r="C1150" t="str">
            <v>MATYSEK</v>
          </cell>
          <cell r="D1150" t="str">
            <v>UKS Ząbkowice Dąbrowa Górn.</v>
          </cell>
        </row>
        <row r="1151">
          <cell r="A1151" t="str">
            <v>M3746</v>
          </cell>
          <cell r="B1151" t="str">
            <v>Dorota</v>
          </cell>
          <cell r="C1151" t="str">
            <v>MATYSIAK</v>
          </cell>
          <cell r="D1151" t="str">
            <v>KS Hubertus Zalesie Górne</v>
          </cell>
        </row>
        <row r="1152">
          <cell r="A1152" t="str">
            <v>M4977</v>
          </cell>
          <cell r="B1152" t="str">
            <v>Filip</v>
          </cell>
          <cell r="C1152" t="str">
            <v>MATYSIAK</v>
          </cell>
          <cell r="D1152" t="str">
            <v>----</v>
          </cell>
        </row>
        <row r="1153">
          <cell r="A1153" t="str">
            <v>M3747</v>
          </cell>
          <cell r="B1153" t="str">
            <v>Michał</v>
          </cell>
          <cell r="C1153" t="str">
            <v>MATYSIAK</v>
          </cell>
          <cell r="D1153" t="str">
            <v>KS Hubertus Zalesie Górne</v>
          </cell>
        </row>
        <row r="1154">
          <cell r="A1154" t="str">
            <v>M4741</v>
          </cell>
          <cell r="B1154" t="str">
            <v>Klaudia</v>
          </cell>
          <cell r="C1154" t="str">
            <v>MATYSZCZUK</v>
          </cell>
          <cell r="D1154" t="str">
            <v>UKS Kometa Sianów</v>
          </cell>
        </row>
        <row r="1155">
          <cell r="A1155" t="str">
            <v>M3524</v>
          </cell>
          <cell r="B1155" t="str">
            <v>Dawid</v>
          </cell>
          <cell r="C1155" t="str">
            <v>MAZUR</v>
          </cell>
          <cell r="D1155" t="str">
            <v>LKS Technik Głubczyce</v>
          </cell>
        </row>
        <row r="1156">
          <cell r="A1156" t="str">
            <v>M4134</v>
          </cell>
          <cell r="B1156" t="str">
            <v>Jarosław</v>
          </cell>
          <cell r="C1156" t="str">
            <v>MAZUR</v>
          </cell>
          <cell r="D1156" t="str">
            <v>UKSB Volant Mielec</v>
          </cell>
        </row>
        <row r="1157">
          <cell r="A1157" t="str">
            <v>M3761</v>
          </cell>
          <cell r="B1157" t="str">
            <v>Monika</v>
          </cell>
          <cell r="C1157" t="str">
            <v>MAZUR</v>
          </cell>
          <cell r="D1157" t="str">
            <v>LKS Technik Głubczyce</v>
          </cell>
        </row>
        <row r="1158">
          <cell r="A1158" t="str">
            <v>M4542</v>
          </cell>
          <cell r="B1158" t="str">
            <v>Stefan</v>
          </cell>
          <cell r="C1158" t="str">
            <v>MAZUREK</v>
          </cell>
          <cell r="D1158" t="str">
            <v>UKS Piast-B Kobylnica</v>
          </cell>
        </row>
        <row r="1159">
          <cell r="A1159" t="str">
            <v>M3567</v>
          </cell>
          <cell r="B1159" t="str">
            <v>Karol</v>
          </cell>
          <cell r="C1159" t="str">
            <v>MĄCZYŃSKI</v>
          </cell>
          <cell r="D1159" t="str">
            <v>UKSB Volant Mielec</v>
          </cell>
        </row>
        <row r="1160">
          <cell r="A1160" t="str">
            <v>M5029</v>
          </cell>
          <cell r="B1160" t="str">
            <v>Zofia</v>
          </cell>
          <cell r="C1160" t="str">
            <v>MEHLICH</v>
          </cell>
          <cell r="D1160" t="str">
            <v>MKS Strzelce Opolskie</v>
          </cell>
        </row>
        <row r="1161">
          <cell r="A1161" t="str">
            <v>M5284</v>
          </cell>
          <cell r="B1161" t="str">
            <v>Paweł</v>
          </cell>
          <cell r="C1161" t="str">
            <v>MELA</v>
          </cell>
          <cell r="D1161" t="str">
            <v>----</v>
          </cell>
        </row>
        <row r="1162">
          <cell r="A1162" t="str">
            <v>M3120</v>
          </cell>
          <cell r="B1162" t="str">
            <v>Filip</v>
          </cell>
          <cell r="C1162" t="str">
            <v>MELCHERT</v>
          </cell>
          <cell r="D1162" t="str">
            <v>ULKS U-2 Lotka Bytów</v>
          </cell>
        </row>
        <row r="1163">
          <cell r="A1163" t="str">
            <v>M5042</v>
          </cell>
          <cell r="B1163" t="str">
            <v>Weronika</v>
          </cell>
          <cell r="C1163" t="str">
            <v>MENDERA</v>
          </cell>
          <cell r="D1163" t="str">
            <v>OTB Lotka Ostrów Wlkp.</v>
          </cell>
        </row>
        <row r="1164">
          <cell r="A1164" t="str">
            <v>M2605</v>
          </cell>
          <cell r="B1164" t="str">
            <v>Piotr</v>
          </cell>
          <cell r="C1164" t="str">
            <v>MEZGIER</v>
          </cell>
          <cell r="D1164" t="str">
            <v>UKS Kometa Sianów</v>
          </cell>
        </row>
        <row r="1165">
          <cell r="A1165" t="str">
            <v>M3946</v>
          </cell>
          <cell r="B1165" t="str">
            <v>Dawid</v>
          </cell>
          <cell r="C1165" t="str">
            <v>MIANOWSKI</v>
          </cell>
          <cell r="D1165" t="str">
            <v>MKS Garwolin</v>
          </cell>
        </row>
        <row r="1166">
          <cell r="A1166" t="str">
            <v>M3531</v>
          </cell>
          <cell r="B1166" t="str">
            <v>Norbert</v>
          </cell>
          <cell r="C1166" t="str">
            <v>MIARKA</v>
          </cell>
          <cell r="D1166" t="str">
            <v>ZKB Maced Polanów</v>
          </cell>
        </row>
        <row r="1167">
          <cell r="A1167" t="str">
            <v>M4240</v>
          </cell>
          <cell r="B1167" t="str">
            <v>Patrycja</v>
          </cell>
          <cell r="C1167" t="str">
            <v>MIAZEK</v>
          </cell>
          <cell r="D1167" t="str">
            <v>UKSB Milenium Warszawa</v>
          </cell>
        </row>
        <row r="1168">
          <cell r="A1168" t="str">
            <v>M4957</v>
          </cell>
          <cell r="B1168" t="str">
            <v>Weronika</v>
          </cell>
          <cell r="C1168" t="str">
            <v>MIAZEK</v>
          </cell>
          <cell r="D1168" t="str">
            <v>PMKS Chrobry Piotrowice</v>
          </cell>
        </row>
        <row r="1169">
          <cell r="A1169" t="str">
            <v>M4760</v>
          </cell>
          <cell r="B1169" t="str">
            <v>Klaudia</v>
          </cell>
          <cell r="C1169" t="str">
            <v>MICHAELIS</v>
          </cell>
          <cell r="D1169" t="str">
            <v>MLKS Solec Kuj.</v>
          </cell>
        </row>
        <row r="1170">
          <cell r="A1170" t="str">
            <v>M5292</v>
          </cell>
          <cell r="B1170" t="str">
            <v>Aleksandra</v>
          </cell>
          <cell r="C1170" t="str">
            <v>MICHALCZUK</v>
          </cell>
          <cell r="D1170" t="str">
            <v>MKS Stal Nowa Dęba</v>
          </cell>
        </row>
        <row r="1171">
          <cell r="A1171" t="str">
            <v>M0532</v>
          </cell>
          <cell r="B1171" t="str">
            <v>Krzysztof</v>
          </cell>
          <cell r="C1171" t="str">
            <v>MICHALIK</v>
          </cell>
          <cell r="D1171" t="str">
            <v>----</v>
          </cell>
        </row>
        <row r="1172">
          <cell r="A1172" t="str">
            <v>M4571</v>
          </cell>
          <cell r="B1172" t="str">
            <v>Aleksandra</v>
          </cell>
          <cell r="C1172" t="str">
            <v>MICHALSKA</v>
          </cell>
          <cell r="D1172" t="str">
            <v>UKS Smecz Bogatynia</v>
          </cell>
        </row>
        <row r="1173">
          <cell r="A1173" t="str">
            <v>M4285</v>
          </cell>
          <cell r="B1173" t="str">
            <v>Beata</v>
          </cell>
          <cell r="C1173" t="str">
            <v>MICHALUK</v>
          </cell>
          <cell r="D1173" t="str">
            <v>SKB Suwałki</v>
          </cell>
        </row>
        <row r="1174">
          <cell r="A1174" t="str">
            <v>M4170</v>
          </cell>
          <cell r="B1174" t="str">
            <v>Kamil</v>
          </cell>
          <cell r="C1174" t="str">
            <v>MICHAŁEK</v>
          </cell>
          <cell r="D1174" t="str">
            <v>UKS Orbitek Straszęcin</v>
          </cell>
        </row>
        <row r="1175">
          <cell r="A1175" t="str">
            <v>M4612</v>
          </cell>
          <cell r="B1175" t="str">
            <v>Patryk</v>
          </cell>
          <cell r="C1175" t="str">
            <v>MICHAŁEK</v>
          </cell>
          <cell r="D1175" t="str">
            <v>UKS Orbitek Straszęcin</v>
          </cell>
        </row>
        <row r="1176">
          <cell r="A1176" t="str">
            <v>M5126</v>
          </cell>
          <cell r="B1176" t="str">
            <v>Emilia</v>
          </cell>
          <cell r="C1176" t="str">
            <v>MICHEL</v>
          </cell>
          <cell r="D1176" t="str">
            <v>UKS Korona Pabianice</v>
          </cell>
        </row>
        <row r="1177">
          <cell r="A1177" t="str">
            <v>M1944</v>
          </cell>
          <cell r="B1177" t="str">
            <v>Jakub</v>
          </cell>
          <cell r="C1177" t="str">
            <v>MICHNIEWICZ</v>
          </cell>
          <cell r="D1177" t="str">
            <v>UKS Hubal Białystok</v>
          </cell>
        </row>
        <row r="1178">
          <cell r="A1178" t="str">
            <v>M3097</v>
          </cell>
          <cell r="B1178" t="str">
            <v>Mariusz</v>
          </cell>
          <cell r="C1178" t="str">
            <v>MICHNIEWICZ</v>
          </cell>
          <cell r="D1178" t="str">
            <v>----</v>
          </cell>
        </row>
        <row r="1179">
          <cell r="A1179" t="str">
            <v>M4053</v>
          </cell>
          <cell r="B1179" t="str">
            <v>Katarzyna</v>
          </cell>
          <cell r="C1179" t="str">
            <v>MICHTA</v>
          </cell>
          <cell r="D1179" t="str">
            <v>MKS Orlicz Suchedniów</v>
          </cell>
        </row>
        <row r="1180">
          <cell r="A1180" t="str">
            <v>M4163</v>
          </cell>
          <cell r="B1180" t="str">
            <v>Jagoda</v>
          </cell>
          <cell r="C1180" t="str">
            <v>MICHULIC</v>
          </cell>
          <cell r="D1180" t="str">
            <v>UKS Iskra Babimost</v>
          </cell>
        </row>
        <row r="1181">
          <cell r="A1181" t="str">
            <v>M4817</v>
          </cell>
          <cell r="B1181" t="str">
            <v>Arkadiusz</v>
          </cell>
          <cell r="C1181" t="str">
            <v>MIECZKOWSKI</v>
          </cell>
          <cell r="D1181" t="str">
            <v>UKS Hubal Białystok</v>
          </cell>
        </row>
        <row r="1182">
          <cell r="A1182" t="str">
            <v>M4631</v>
          </cell>
          <cell r="B1182" t="str">
            <v>Agata</v>
          </cell>
          <cell r="C1182" t="str">
            <v>MIELEWCZYK</v>
          </cell>
          <cell r="D1182" t="str">
            <v>ULKS U-2 Lotka Bytów</v>
          </cell>
        </row>
        <row r="1183">
          <cell r="A1183" t="str">
            <v>M3662</v>
          </cell>
          <cell r="B1183" t="str">
            <v>Anita</v>
          </cell>
          <cell r="C1183" t="str">
            <v>MIELNICZEK</v>
          </cell>
          <cell r="D1183" t="str">
            <v>UKS Orbitek Straszęcin</v>
          </cell>
        </row>
        <row r="1184">
          <cell r="A1184" t="str">
            <v>M3544</v>
          </cell>
          <cell r="B1184" t="str">
            <v>Bartosz</v>
          </cell>
          <cell r="C1184" t="str">
            <v>MIERNIK</v>
          </cell>
          <cell r="D1184" t="str">
            <v>MKS Orlicz Suchedniów</v>
          </cell>
        </row>
        <row r="1185">
          <cell r="A1185" t="str">
            <v>M5307</v>
          </cell>
          <cell r="B1185" t="str">
            <v>Grzegorz</v>
          </cell>
          <cell r="C1185" t="str">
            <v>MIERNIK</v>
          </cell>
          <cell r="D1185" t="str">
            <v>----</v>
          </cell>
        </row>
        <row r="1186">
          <cell r="A1186" t="str">
            <v>M4779</v>
          </cell>
          <cell r="B1186" t="str">
            <v>Mariusz</v>
          </cell>
          <cell r="C1186" t="str">
            <v>MIERNIK</v>
          </cell>
          <cell r="D1186" t="str">
            <v>----</v>
          </cell>
        </row>
        <row r="1187">
          <cell r="A1187" t="str">
            <v>M3281</v>
          </cell>
          <cell r="B1187" t="str">
            <v>Mateusz</v>
          </cell>
          <cell r="C1187" t="str">
            <v>MIERNIK</v>
          </cell>
          <cell r="D1187" t="str">
            <v>MKS Orlicz Suchedniów</v>
          </cell>
        </row>
        <row r="1188">
          <cell r="A1188" t="str">
            <v>M4093</v>
          </cell>
          <cell r="B1188" t="str">
            <v>Miłosz</v>
          </cell>
          <cell r="C1188" t="str">
            <v>MIERNIK</v>
          </cell>
          <cell r="D1188" t="str">
            <v>MKS Orlicz Suchedniów</v>
          </cell>
        </row>
        <row r="1189">
          <cell r="A1189" t="str">
            <v>M4756</v>
          </cell>
          <cell r="B1189" t="str">
            <v>Emilia</v>
          </cell>
          <cell r="C1189" t="str">
            <v>MIERZEJEWSKA</v>
          </cell>
          <cell r="D1189" t="str">
            <v>UKSOSIR Badminton Sławno</v>
          </cell>
        </row>
        <row r="1190">
          <cell r="A1190" t="str">
            <v>M3309</v>
          </cell>
          <cell r="B1190" t="str">
            <v>Edyta</v>
          </cell>
          <cell r="C1190" t="str">
            <v>MIETŁA</v>
          </cell>
          <cell r="D1190" t="str">
            <v>MKS Spartakus Niepołomice</v>
          </cell>
        </row>
        <row r="1191">
          <cell r="A1191" t="str">
            <v>M0540</v>
          </cell>
          <cell r="B1191" t="str">
            <v>Bogdan</v>
          </cell>
          <cell r="C1191" t="str">
            <v>MIEŻYŃSKI</v>
          </cell>
          <cell r="D1191" t="str">
            <v>----</v>
          </cell>
        </row>
        <row r="1192">
          <cell r="A1192" t="str">
            <v>M3959</v>
          </cell>
          <cell r="B1192" t="str">
            <v>Łucja</v>
          </cell>
          <cell r="C1192" t="str">
            <v>MIGAS</v>
          </cell>
          <cell r="D1192" t="str">
            <v>UKS Iskra Sarbice</v>
          </cell>
        </row>
        <row r="1193">
          <cell r="A1193" t="str">
            <v>M0885</v>
          </cell>
          <cell r="B1193" t="str">
            <v>Magdalena</v>
          </cell>
          <cell r="C1193" t="str">
            <v>MIGUT</v>
          </cell>
          <cell r="D1193" t="str">
            <v>UKS Orbitek Straszęcin</v>
          </cell>
        </row>
        <row r="1194">
          <cell r="A1194" t="str">
            <v>M5331</v>
          </cell>
          <cell r="B1194" t="str">
            <v>Katarzyna</v>
          </cell>
          <cell r="C1194" t="str">
            <v>MIKLASZEWSKA</v>
          </cell>
          <cell r="D1194" t="str">
            <v>UKS 70 Płock</v>
          </cell>
        </row>
        <row r="1195">
          <cell r="A1195" t="str">
            <v>M0371</v>
          </cell>
          <cell r="B1195" t="str">
            <v>Mateusz</v>
          </cell>
          <cell r="C1195" t="str">
            <v>MIKOŁAJCZAK</v>
          </cell>
          <cell r="D1195" t="str">
            <v>----</v>
          </cell>
        </row>
        <row r="1196">
          <cell r="A1196" t="str">
            <v>M4521</v>
          </cell>
          <cell r="B1196" t="str">
            <v>Julia</v>
          </cell>
          <cell r="C1196" t="str">
            <v>MIKOŁAJEWSKA</v>
          </cell>
          <cell r="D1196" t="str">
            <v>KKS Ruch Piotrków Tryb.</v>
          </cell>
        </row>
        <row r="1197">
          <cell r="A1197" t="str">
            <v>M3614</v>
          </cell>
          <cell r="B1197" t="str">
            <v>Krzysztof</v>
          </cell>
          <cell r="C1197" t="str">
            <v>MIKSA</v>
          </cell>
          <cell r="D1197" t="str">
            <v>UKS Kometa Sianów</v>
          </cell>
        </row>
        <row r="1198">
          <cell r="A1198" t="str">
            <v>M4748</v>
          </cell>
          <cell r="B1198" t="str">
            <v>Olga</v>
          </cell>
          <cell r="C1198" t="str">
            <v>MIKSZA</v>
          </cell>
          <cell r="D1198" t="str">
            <v>KS Wesoła Warszawa</v>
          </cell>
        </row>
        <row r="1199">
          <cell r="A1199" t="str">
            <v>M1476</v>
          </cell>
          <cell r="B1199" t="str">
            <v>Andrzej</v>
          </cell>
          <cell r="C1199" t="str">
            <v>MIKULSKI</v>
          </cell>
          <cell r="D1199" t="str">
            <v>MKSKSOS Kraków</v>
          </cell>
        </row>
        <row r="1200">
          <cell r="A1200" t="str">
            <v>M4421</v>
          </cell>
          <cell r="B1200" t="str">
            <v>Maciej</v>
          </cell>
          <cell r="C1200" t="str">
            <v>MIKULSKI</v>
          </cell>
          <cell r="D1200" t="str">
            <v>OTB Lotka Ostrów Wlkp.</v>
          </cell>
        </row>
        <row r="1201">
          <cell r="A1201" t="str">
            <v>M4383</v>
          </cell>
          <cell r="B1201" t="str">
            <v>Patryk</v>
          </cell>
          <cell r="C1201" t="str">
            <v>MIKULSKI</v>
          </cell>
          <cell r="D1201" t="str">
            <v>OTB Lotka Ostrów Wlkp.</v>
          </cell>
        </row>
        <row r="1202">
          <cell r="A1202" t="str">
            <v>M3422</v>
          </cell>
          <cell r="B1202" t="str">
            <v>Jerzy</v>
          </cell>
          <cell r="C1202" t="str">
            <v>MILER</v>
          </cell>
          <cell r="D1202" t="str">
            <v>----</v>
          </cell>
        </row>
        <row r="1203">
          <cell r="A1203" t="str">
            <v>M5287</v>
          </cell>
          <cell r="B1203" t="str">
            <v>Marek</v>
          </cell>
          <cell r="C1203" t="str">
            <v>MIŁOSZEWSKI</v>
          </cell>
          <cell r="D1203" t="str">
            <v>----</v>
          </cell>
        </row>
        <row r="1204">
          <cell r="A1204" t="str">
            <v>M4795</v>
          </cell>
          <cell r="B1204" t="str">
            <v>Łukasz</v>
          </cell>
          <cell r="C1204" t="str">
            <v>MIŁOŚNICKI</v>
          </cell>
          <cell r="D1204" t="str">
            <v>SLKS Tramp Orneta</v>
          </cell>
        </row>
        <row r="1205">
          <cell r="A1205" t="str">
            <v>M4796</v>
          </cell>
          <cell r="B1205" t="str">
            <v>Mateusz</v>
          </cell>
          <cell r="C1205" t="str">
            <v>MIŁOŚNICKI</v>
          </cell>
          <cell r="D1205" t="str">
            <v>SLKS Tramp Orneta</v>
          </cell>
        </row>
        <row r="1206">
          <cell r="A1206" t="str">
            <v>M3762</v>
          </cell>
          <cell r="B1206" t="str">
            <v>Dawid</v>
          </cell>
          <cell r="C1206" t="str">
            <v>MINARTOWICZ</v>
          </cell>
          <cell r="D1206" t="str">
            <v>LKS Technik Głubczyce</v>
          </cell>
        </row>
        <row r="1207">
          <cell r="A1207" t="str">
            <v>M3763</v>
          </cell>
          <cell r="B1207" t="str">
            <v>Dominika</v>
          </cell>
          <cell r="C1207" t="str">
            <v>MINARTOWICZ</v>
          </cell>
          <cell r="D1207" t="str">
            <v>LKS Technik Głubczyce</v>
          </cell>
        </row>
        <row r="1208">
          <cell r="A1208" t="str">
            <v>M4588</v>
          </cell>
          <cell r="B1208" t="str">
            <v>Jakub</v>
          </cell>
          <cell r="C1208" t="str">
            <v>MINARTOWICZ</v>
          </cell>
          <cell r="D1208" t="str">
            <v>LKS Technik Głubczyce</v>
          </cell>
        </row>
        <row r="1209">
          <cell r="A1209" t="str">
            <v>M4546</v>
          </cell>
          <cell r="B1209" t="str">
            <v>Agnieszka</v>
          </cell>
          <cell r="C1209" t="str">
            <v>MIRACZKA</v>
          </cell>
          <cell r="D1209" t="str">
            <v>MKB Lednik Miastko</v>
          </cell>
        </row>
        <row r="1210">
          <cell r="A1210" t="str">
            <v>M4193</v>
          </cell>
          <cell r="B1210" t="str">
            <v>Robert</v>
          </cell>
          <cell r="C1210" t="str">
            <v>MIRGA</v>
          </cell>
          <cell r="D1210" t="str">
            <v>LKS Technik Głubczyce</v>
          </cell>
        </row>
        <row r="1211">
          <cell r="A1211" t="str">
            <v>M4914</v>
          </cell>
          <cell r="B1211" t="str">
            <v>Aleksandra</v>
          </cell>
          <cell r="C1211" t="str">
            <v>MIROWSKA</v>
          </cell>
          <cell r="D1211" t="str">
            <v>KKS Ruch Piotrków Tryb.</v>
          </cell>
        </row>
        <row r="1212">
          <cell r="A1212" t="str">
            <v>M 034</v>
          </cell>
          <cell r="B1212" t="str">
            <v>Michał</v>
          </cell>
          <cell r="C1212" t="str">
            <v>MIROWSKI</v>
          </cell>
          <cell r="D1212" t="str">
            <v>----</v>
          </cell>
        </row>
        <row r="1213">
          <cell r="A1213" t="str">
            <v>M4534</v>
          </cell>
          <cell r="B1213" t="str">
            <v>Mateusz</v>
          </cell>
          <cell r="C1213" t="str">
            <v>MISIK</v>
          </cell>
          <cell r="D1213" t="str">
            <v>MUKS 5 Chełm</v>
          </cell>
        </row>
        <row r="1214">
          <cell r="A1214" t="str">
            <v>M4441</v>
          </cell>
          <cell r="B1214" t="str">
            <v>Piotr</v>
          </cell>
          <cell r="C1214" t="str">
            <v>MISIOROWSKI</v>
          </cell>
          <cell r="D1214" t="str">
            <v>AZSAGH Kraków</v>
          </cell>
        </row>
        <row r="1215">
          <cell r="A1215" t="str">
            <v>M5121</v>
          </cell>
          <cell r="B1215" t="str">
            <v>Julia</v>
          </cell>
          <cell r="C1215" t="str">
            <v>MISIURA</v>
          </cell>
          <cell r="D1215" t="str">
            <v>UKS Plesbad Pszczyna</v>
          </cell>
        </row>
        <row r="1216">
          <cell r="A1216" t="str">
            <v>M1736</v>
          </cell>
          <cell r="B1216" t="str">
            <v>Dawid</v>
          </cell>
          <cell r="C1216" t="str">
            <v>MISZCZYSZYN</v>
          </cell>
          <cell r="D1216" t="str">
            <v>UKS Kiko Zamość</v>
          </cell>
        </row>
        <row r="1217">
          <cell r="A1217" t="str">
            <v>M4792</v>
          </cell>
          <cell r="B1217" t="str">
            <v>Urszula</v>
          </cell>
          <cell r="C1217" t="str">
            <v>MISZKIEL</v>
          </cell>
          <cell r="D1217" t="str">
            <v>SKB Suwałki</v>
          </cell>
        </row>
        <row r="1218">
          <cell r="A1218" t="str">
            <v>M5269</v>
          </cell>
          <cell r="B1218" t="str">
            <v>Julia</v>
          </cell>
          <cell r="C1218" t="str">
            <v>MIŚKO</v>
          </cell>
          <cell r="D1218" t="str">
            <v>UKS Badminton Stare Babice</v>
          </cell>
        </row>
        <row r="1219">
          <cell r="A1219" t="str">
            <v>M0191</v>
          </cell>
          <cell r="B1219" t="str">
            <v>Paweł</v>
          </cell>
          <cell r="C1219" t="str">
            <v>MITAL</v>
          </cell>
          <cell r="D1219" t="str">
            <v>----</v>
          </cell>
        </row>
        <row r="1220">
          <cell r="A1220" t="str">
            <v>M4349</v>
          </cell>
          <cell r="B1220" t="str">
            <v>Katarzyna</v>
          </cell>
          <cell r="C1220" t="str">
            <v>MITURSKA</v>
          </cell>
          <cell r="D1220" t="str">
            <v>ŚKB Harcownik Warszawa</v>
          </cell>
        </row>
        <row r="1221">
          <cell r="A1221" t="str">
            <v>M4864</v>
          </cell>
          <cell r="B1221" t="str">
            <v>Katarzyna</v>
          </cell>
          <cell r="C1221" t="str">
            <v>MŁODAWSKA</v>
          </cell>
          <cell r="D1221" t="str">
            <v>MKS Orlicz Suchedniów</v>
          </cell>
        </row>
        <row r="1222">
          <cell r="A1222" t="str">
            <v>M2127</v>
          </cell>
          <cell r="B1222" t="str">
            <v>Ewa</v>
          </cell>
          <cell r="C1222" t="str">
            <v>MŁYNARSKA</v>
          </cell>
          <cell r="D1222" t="str">
            <v>----</v>
          </cell>
        </row>
        <row r="1223">
          <cell r="A1223" t="str">
            <v>M3981</v>
          </cell>
          <cell r="B1223" t="str">
            <v>Andrzej</v>
          </cell>
          <cell r="C1223" t="str">
            <v>MOCZULAK</v>
          </cell>
          <cell r="D1223" t="str">
            <v>KS Hubertus Zalesie Górne</v>
          </cell>
        </row>
        <row r="1224">
          <cell r="A1224" t="str">
            <v>M5093</v>
          </cell>
          <cell r="B1224" t="str">
            <v>Krzysztof</v>
          </cell>
          <cell r="C1224" t="str">
            <v>MONIUSZKO</v>
          </cell>
          <cell r="D1224" t="str">
            <v>UKS Hubal Białystok</v>
          </cell>
        </row>
        <row r="1225">
          <cell r="A1225" t="str">
            <v>M3216</v>
          </cell>
          <cell r="B1225" t="str">
            <v>Izabella</v>
          </cell>
          <cell r="C1225" t="str">
            <v>MORAWIEC</v>
          </cell>
          <cell r="D1225" t="str">
            <v>MMKS Kędzierzyn-Koźle</v>
          </cell>
        </row>
        <row r="1226">
          <cell r="A1226" t="str">
            <v>M5266</v>
          </cell>
          <cell r="B1226" t="str">
            <v>Tomasz</v>
          </cell>
          <cell r="C1226" t="str">
            <v>MORAWIK</v>
          </cell>
          <cell r="D1226" t="str">
            <v>AZSAGH Kraków</v>
          </cell>
        </row>
        <row r="1227">
          <cell r="A1227" t="str">
            <v>M3391</v>
          </cell>
          <cell r="B1227" t="str">
            <v>Kamila</v>
          </cell>
          <cell r="C1227" t="str">
            <v>MORAWSKA</v>
          </cell>
          <cell r="D1227" t="str">
            <v>MKS Spartakus Niepołomice</v>
          </cell>
        </row>
        <row r="1228">
          <cell r="A1228" t="str">
            <v>M4290</v>
          </cell>
          <cell r="B1228" t="str">
            <v>Bartłomiej</v>
          </cell>
          <cell r="C1228" t="str">
            <v>MORAWSKI</v>
          </cell>
          <cell r="D1228" t="str">
            <v>UKS Kiko Zamość</v>
          </cell>
        </row>
        <row r="1229">
          <cell r="A1229" t="str">
            <v>M2267</v>
          </cell>
          <cell r="B1229" t="str">
            <v>Mirosław</v>
          </cell>
          <cell r="C1229" t="str">
            <v>MORDASIEWICZ</v>
          </cell>
          <cell r="D1229" t="str">
            <v>----</v>
          </cell>
        </row>
        <row r="1230">
          <cell r="A1230" t="str">
            <v>M 059</v>
          </cell>
          <cell r="B1230" t="str">
            <v>Łukasz</v>
          </cell>
          <cell r="C1230" t="str">
            <v>MOREŃ</v>
          </cell>
          <cell r="D1230" t="str">
            <v>SKB Suwałki</v>
          </cell>
        </row>
        <row r="1231">
          <cell r="A1231" t="str">
            <v>M2043</v>
          </cell>
          <cell r="B1231" t="str">
            <v>Paweł</v>
          </cell>
          <cell r="C1231" t="str">
            <v>MOROZIK</v>
          </cell>
          <cell r="D1231" t="str">
            <v>ŚKB Harcownik Warszawa</v>
          </cell>
        </row>
        <row r="1232">
          <cell r="A1232" t="str">
            <v>M4654</v>
          </cell>
          <cell r="B1232" t="str">
            <v>Marceli</v>
          </cell>
          <cell r="C1232" t="str">
            <v>MORZEWSKI</v>
          </cell>
          <cell r="D1232" t="str">
            <v>UKSB Milenium Warszawa</v>
          </cell>
        </row>
        <row r="1233">
          <cell r="A1233" t="str">
            <v>M3506</v>
          </cell>
          <cell r="B1233" t="str">
            <v>Aleksander</v>
          </cell>
          <cell r="C1233" t="str">
            <v>MORZYK</v>
          </cell>
          <cell r="D1233" t="str">
            <v>LUKS Jedynka Częstochowa</v>
          </cell>
        </row>
        <row r="1234">
          <cell r="A1234" t="str">
            <v>M2664</v>
          </cell>
          <cell r="B1234" t="str">
            <v>Anna</v>
          </cell>
          <cell r="C1234" t="str">
            <v>MOSKAL</v>
          </cell>
          <cell r="D1234" t="str">
            <v>UKS Orbitek Straszęcin</v>
          </cell>
        </row>
        <row r="1235">
          <cell r="A1235" t="str">
            <v>M3404</v>
          </cell>
          <cell r="B1235" t="str">
            <v>Jan</v>
          </cell>
          <cell r="C1235" t="str">
            <v>MOSKALEW</v>
          </cell>
          <cell r="D1235" t="str">
            <v>ŚKB Harcownik Warszawa</v>
          </cell>
        </row>
        <row r="1236">
          <cell r="A1236" t="str">
            <v>M3731</v>
          </cell>
          <cell r="B1236" t="str">
            <v>Jakub</v>
          </cell>
          <cell r="C1236" t="str">
            <v>MOSORZEWSKI</v>
          </cell>
          <cell r="D1236" t="str">
            <v>UKS Kiko Zamość</v>
          </cell>
        </row>
        <row r="1237">
          <cell r="A1237" t="str">
            <v>M4147</v>
          </cell>
          <cell r="B1237" t="str">
            <v>Joanna</v>
          </cell>
          <cell r="C1237" t="str">
            <v>MOSZCZYŃSKA</v>
          </cell>
          <cell r="D1237" t="str">
            <v>UKS Lotka Lubiewo</v>
          </cell>
        </row>
        <row r="1238">
          <cell r="A1238" t="str">
            <v>M5225</v>
          </cell>
          <cell r="B1238" t="str">
            <v>Patryk</v>
          </cell>
          <cell r="C1238" t="str">
            <v>MOTYKA</v>
          </cell>
          <cell r="D1238" t="str">
            <v>UMKS Junis Szczucin</v>
          </cell>
        </row>
        <row r="1239">
          <cell r="A1239" t="str">
            <v>M5226</v>
          </cell>
          <cell r="B1239" t="str">
            <v>Sylwia</v>
          </cell>
          <cell r="C1239" t="str">
            <v>MOTYKA</v>
          </cell>
          <cell r="D1239" t="str">
            <v>UMKS Junis Szczucin</v>
          </cell>
        </row>
        <row r="1240">
          <cell r="A1240" t="str">
            <v>M4513</v>
          </cell>
          <cell r="B1240" t="str">
            <v>Konrad</v>
          </cell>
          <cell r="C1240" t="str">
            <v>MOTYL</v>
          </cell>
          <cell r="D1240" t="str">
            <v>MKS Dwójka Blachownia</v>
          </cell>
        </row>
        <row r="1241">
          <cell r="A1241" t="str">
            <v>M5276</v>
          </cell>
          <cell r="B1241" t="str">
            <v>Wacław</v>
          </cell>
          <cell r="C1241" t="str">
            <v>MOZER</v>
          </cell>
          <cell r="D1241" t="str">
            <v>----</v>
          </cell>
        </row>
        <row r="1242">
          <cell r="A1242" t="str">
            <v>M1985</v>
          </cell>
          <cell r="B1242" t="str">
            <v>Agnieszka</v>
          </cell>
          <cell r="C1242" t="str">
            <v>MOŹDZIOCH</v>
          </cell>
          <cell r="D1242" t="str">
            <v>UKS Ostrówek</v>
          </cell>
        </row>
        <row r="1243">
          <cell r="A1243" t="str">
            <v>M3221</v>
          </cell>
          <cell r="B1243" t="str">
            <v>Kinga</v>
          </cell>
          <cell r="C1243" t="str">
            <v>MÓŁKA</v>
          </cell>
          <cell r="D1243" t="str">
            <v>UMKS Junis Szczucin</v>
          </cell>
        </row>
        <row r="1244">
          <cell r="A1244" t="str">
            <v>M4261</v>
          </cell>
          <cell r="B1244" t="str">
            <v>Piotr</v>
          </cell>
          <cell r="C1244" t="str">
            <v>MRACHACZ</v>
          </cell>
          <cell r="D1244" t="str">
            <v>UKS 15 Kędzierzyn-Koźle</v>
          </cell>
        </row>
        <row r="1245">
          <cell r="A1245" t="str">
            <v>M3590</v>
          </cell>
          <cell r="B1245" t="str">
            <v>Michał</v>
          </cell>
          <cell r="C1245" t="str">
            <v>MROZEK</v>
          </cell>
          <cell r="D1245" t="str">
            <v>UKS Orliki Ropica Polska</v>
          </cell>
        </row>
        <row r="1246">
          <cell r="A1246" t="str">
            <v>M3165</v>
          </cell>
          <cell r="B1246" t="str">
            <v>Bartłomiej</v>
          </cell>
          <cell r="C1246" t="str">
            <v>MRÓZ</v>
          </cell>
          <cell r="D1246" t="str">
            <v>MMKS Kędzierzyn-Koźle</v>
          </cell>
        </row>
        <row r="1247">
          <cell r="A1247" t="str">
            <v>M3486</v>
          </cell>
          <cell r="B1247" t="str">
            <v>Dominika</v>
          </cell>
          <cell r="C1247" t="str">
            <v>MRÓZ</v>
          </cell>
          <cell r="D1247" t="str">
            <v>MMKS Kędzierzyn-Koźle</v>
          </cell>
        </row>
        <row r="1248">
          <cell r="A1248" t="str">
            <v>M5127</v>
          </cell>
          <cell r="B1248" t="str">
            <v>Natalia</v>
          </cell>
          <cell r="C1248" t="str">
            <v>MRÓZ</v>
          </cell>
          <cell r="D1248" t="str">
            <v>UKS Korona Pabianice</v>
          </cell>
        </row>
        <row r="1249">
          <cell r="A1249" t="str">
            <v>M4661</v>
          </cell>
          <cell r="B1249" t="str">
            <v>Jerzy</v>
          </cell>
          <cell r="C1249" t="str">
            <v>MURACH</v>
          </cell>
          <cell r="D1249" t="str">
            <v>----</v>
          </cell>
        </row>
        <row r="1250">
          <cell r="A1250" t="str">
            <v>M1734</v>
          </cell>
          <cell r="B1250" t="str">
            <v>Maja</v>
          </cell>
          <cell r="C1250" t="str">
            <v>MUSZYŃSKA</v>
          </cell>
          <cell r="D1250" t="str">
            <v>----</v>
          </cell>
        </row>
        <row r="1251">
          <cell r="A1251" t="str">
            <v>M4810</v>
          </cell>
          <cell r="B1251" t="str">
            <v>Paulina</v>
          </cell>
          <cell r="C1251" t="str">
            <v>MUSZYŃSKA</v>
          </cell>
          <cell r="D1251" t="str">
            <v>UKS Hubal Białystok</v>
          </cell>
        </row>
        <row r="1252">
          <cell r="A1252" t="str">
            <v>M3828</v>
          </cell>
          <cell r="B1252" t="str">
            <v>Konrad</v>
          </cell>
          <cell r="C1252" t="str">
            <v>MUZYK</v>
          </cell>
          <cell r="D1252" t="str">
            <v>MUKS 2 Kietrz</v>
          </cell>
        </row>
        <row r="1253">
          <cell r="A1253" t="str">
            <v>M4717</v>
          </cell>
          <cell r="B1253" t="str">
            <v>Beata</v>
          </cell>
          <cell r="C1253" t="str">
            <v>MYCEK</v>
          </cell>
          <cell r="D1253" t="str">
            <v>MKS Stal Nowa Dęba</v>
          </cell>
        </row>
        <row r="1254">
          <cell r="A1254" t="str">
            <v>M4972</v>
          </cell>
          <cell r="B1254" t="str">
            <v>Cezary</v>
          </cell>
          <cell r="C1254" t="str">
            <v>MYDLAK</v>
          </cell>
          <cell r="D1254" t="str">
            <v>UKS Ostrówek</v>
          </cell>
        </row>
        <row r="1255">
          <cell r="A1255" t="str">
            <v>M3611</v>
          </cell>
          <cell r="B1255" t="str">
            <v>Luiza</v>
          </cell>
          <cell r="C1255" t="str">
            <v>MYDLAK</v>
          </cell>
          <cell r="D1255" t="str">
            <v>UKS Ostrówek</v>
          </cell>
        </row>
        <row r="1256">
          <cell r="A1256" t="str">
            <v>M3728</v>
          </cell>
          <cell r="B1256" t="str">
            <v>Katarzyna</v>
          </cell>
          <cell r="C1256" t="str">
            <v>MYSŁEK</v>
          </cell>
          <cell r="D1256" t="str">
            <v>BKS Kolejarz Częstochowa</v>
          </cell>
        </row>
        <row r="1257">
          <cell r="A1257" t="str">
            <v>M4909</v>
          </cell>
          <cell r="B1257" t="str">
            <v>Krzysztof</v>
          </cell>
          <cell r="C1257" t="str">
            <v>MYSŁEK</v>
          </cell>
          <cell r="D1257" t="str">
            <v>LUKS Jedynka Częstochowa</v>
          </cell>
        </row>
        <row r="1258">
          <cell r="A1258" t="str">
            <v>M4973</v>
          </cell>
          <cell r="B1258" t="str">
            <v>Angelika</v>
          </cell>
          <cell r="C1258" t="str">
            <v>MYŚLIWIEC</v>
          </cell>
          <cell r="D1258" t="str">
            <v>UKS Ostrówek</v>
          </cell>
        </row>
        <row r="1259">
          <cell r="A1259" t="str">
            <v>M2879</v>
          </cell>
          <cell r="B1259" t="str">
            <v>Katarzyna</v>
          </cell>
          <cell r="C1259" t="str">
            <v>MYZIA</v>
          </cell>
          <cell r="D1259" t="str">
            <v>UKS Sokół Ropczyce</v>
          </cell>
        </row>
        <row r="1260">
          <cell r="A1260" t="str">
            <v>N5310</v>
          </cell>
          <cell r="B1260" t="str">
            <v>Maciej</v>
          </cell>
          <cell r="C1260" t="str">
            <v>NAGŁY</v>
          </cell>
          <cell r="D1260" t="str">
            <v>----</v>
          </cell>
        </row>
        <row r="1261">
          <cell r="A1261" t="str">
            <v>N3653</v>
          </cell>
          <cell r="B1261" t="str">
            <v>Dariusz</v>
          </cell>
          <cell r="C1261" t="str">
            <v>NAHREBECKI</v>
          </cell>
          <cell r="D1261" t="str">
            <v>----</v>
          </cell>
        </row>
        <row r="1262">
          <cell r="A1262" t="str">
            <v>N3084</v>
          </cell>
          <cell r="B1262" t="str">
            <v>Bartłomiej</v>
          </cell>
          <cell r="C1262" t="str">
            <v>NAJDYHOR</v>
          </cell>
          <cell r="D1262" t="str">
            <v>AZSWAT Warszawa</v>
          </cell>
        </row>
        <row r="1263">
          <cell r="A1263" t="str">
            <v>N4396</v>
          </cell>
          <cell r="B1263" t="str">
            <v>Kinga</v>
          </cell>
          <cell r="C1263" t="str">
            <v>NAKS</v>
          </cell>
          <cell r="D1263" t="str">
            <v>UKS Siódemka Świebodzin</v>
          </cell>
        </row>
        <row r="1264">
          <cell r="A1264" t="str">
            <v>N0653</v>
          </cell>
          <cell r="B1264" t="str">
            <v>Maciej</v>
          </cell>
          <cell r="C1264" t="str">
            <v>NAMYSŁ</v>
          </cell>
          <cell r="D1264" t="str">
            <v>----</v>
          </cell>
        </row>
        <row r="1265">
          <cell r="A1265" t="str">
            <v>N1209</v>
          </cell>
          <cell r="B1265" t="str">
            <v>Anna</v>
          </cell>
          <cell r="C1265" t="str">
            <v>NAREL</v>
          </cell>
          <cell r="D1265" t="str">
            <v>LUKS Badminton Choroszcz</v>
          </cell>
        </row>
        <row r="1266">
          <cell r="A1266" t="str">
            <v>N4993</v>
          </cell>
          <cell r="B1266" t="str">
            <v>Sławomir</v>
          </cell>
          <cell r="C1266" t="str">
            <v>NARUSZ</v>
          </cell>
          <cell r="D1266" t="str">
            <v>----</v>
          </cell>
        </row>
        <row r="1267">
          <cell r="A1267" t="str">
            <v>N3148</v>
          </cell>
          <cell r="B1267" t="str">
            <v>Kamil</v>
          </cell>
          <cell r="C1267" t="str">
            <v>NASIŁOWSKI</v>
          </cell>
          <cell r="D1267" t="str">
            <v>UKSB Milenium Warszawa</v>
          </cell>
        </row>
        <row r="1268">
          <cell r="A1268" t="str">
            <v>N2347</v>
          </cell>
          <cell r="B1268" t="str">
            <v>Kestutis</v>
          </cell>
          <cell r="C1268" t="str">
            <v>NAVICKAS</v>
          </cell>
          <cell r="D1268" t="str">
            <v>SKB Suwałki</v>
          </cell>
        </row>
        <row r="1269">
          <cell r="A1269" t="str">
            <v>N2279</v>
          </cell>
          <cell r="B1269" t="str">
            <v>Janusz</v>
          </cell>
          <cell r="C1269" t="str">
            <v>NAWROCKI</v>
          </cell>
          <cell r="D1269" t="str">
            <v>----</v>
          </cell>
        </row>
        <row r="1270">
          <cell r="A1270" t="str">
            <v>N4500</v>
          </cell>
          <cell r="B1270" t="str">
            <v>Zbigniew</v>
          </cell>
          <cell r="C1270" t="str">
            <v>NAWROCKI</v>
          </cell>
          <cell r="D1270" t="str">
            <v>----</v>
          </cell>
        </row>
        <row r="1271">
          <cell r="A1271" t="str">
            <v>N3608</v>
          </cell>
          <cell r="B1271" t="str">
            <v>Łukasz</v>
          </cell>
          <cell r="C1271" t="str">
            <v>NELKE</v>
          </cell>
          <cell r="D1271" t="str">
            <v>MLKS Solec Kuj.</v>
          </cell>
        </row>
        <row r="1272">
          <cell r="A1272" t="str">
            <v>N3847</v>
          </cell>
          <cell r="B1272" t="str">
            <v>Miłosz</v>
          </cell>
          <cell r="C1272" t="str">
            <v>NELKE</v>
          </cell>
          <cell r="D1272" t="str">
            <v>MLKS Solec Kuj.</v>
          </cell>
        </row>
        <row r="1273">
          <cell r="A1273" t="str">
            <v>N1126</v>
          </cell>
          <cell r="B1273" t="str">
            <v>Karolina</v>
          </cell>
          <cell r="C1273" t="str">
            <v>NESKA</v>
          </cell>
          <cell r="D1273" t="str">
            <v>AZSAGH Kraków</v>
          </cell>
        </row>
        <row r="1274">
          <cell r="A1274" t="str">
            <v>N1127</v>
          </cell>
          <cell r="B1274" t="str">
            <v>Katarzyna</v>
          </cell>
          <cell r="C1274" t="str">
            <v>NIDERAUS</v>
          </cell>
          <cell r="D1274" t="str">
            <v>SKB Suwałki</v>
          </cell>
        </row>
        <row r="1275">
          <cell r="A1275" t="str">
            <v>N2869</v>
          </cell>
          <cell r="B1275" t="str">
            <v>Adam</v>
          </cell>
          <cell r="C1275" t="str">
            <v>NIEDOJADŁO</v>
          </cell>
          <cell r="D1275" t="str">
            <v>MLKS Solec Kuj.</v>
          </cell>
        </row>
        <row r="1276">
          <cell r="A1276" t="str">
            <v>N 095</v>
          </cell>
          <cell r="B1276" t="str">
            <v>Jacek</v>
          </cell>
          <cell r="C1276" t="str">
            <v>NIEDŹWIEDZKI</v>
          </cell>
          <cell r="D1276" t="str">
            <v>SKB Suwałki</v>
          </cell>
        </row>
        <row r="1277">
          <cell r="A1277" t="str">
            <v>N3521</v>
          </cell>
          <cell r="B1277" t="str">
            <v>Kamil</v>
          </cell>
          <cell r="C1277" t="str">
            <v>NIEDŹWIEDZKI</v>
          </cell>
          <cell r="D1277" t="str">
            <v>SKB Suwałki</v>
          </cell>
        </row>
        <row r="1278">
          <cell r="A1278" t="str">
            <v>N3914</v>
          </cell>
          <cell r="B1278" t="str">
            <v>Daria</v>
          </cell>
          <cell r="C1278" t="str">
            <v>NIELUBIŃSKA</v>
          </cell>
          <cell r="D1278" t="str">
            <v>KS Chojnik Jelenia Góra</v>
          </cell>
        </row>
        <row r="1279">
          <cell r="A1279" t="str">
            <v>N4032</v>
          </cell>
          <cell r="B1279" t="str">
            <v>Dawid</v>
          </cell>
          <cell r="C1279" t="str">
            <v>NIEMASZEWSKI</v>
          </cell>
          <cell r="D1279" t="str">
            <v>ULKS Łączna</v>
          </cell>
        </row>
        <row r="1280">
          <cell r="A1280" t="str">
            <v>N4243</v>
          </cell>
          <cell r="B1280" t="str">
            <v>Karolina</v>
          </cell>
          <cell r="C1280" t="str">
            <v>NIEMCZEWSKA</v>
          </cell>
          <cell r="D1280" t="str">
            <v>UMKS Dubiecko</v>
          </cell>
        </row>
        <row r="1281">
          <cell r="A1281" t="str">
            <v>N4575</v>
          </cell>
          <cell r="B1281" t="str">
            <v>Wiktoria</v>
          </cell>
          <cell r="C1281" t="str">
            <v>NIEMIEC</v>
          </cell>
          <cell r="D1281" t="str">
            <v>MKS Strzelce Opolskie</v>
          </cell>
        </row>
        <row r="1282">
          <cell r="A1282" t="str">
            <v>N4852</v>
          </cell>
          <cell r="B1282" t="str">
            <v>Jagoda</v>
          </cell>
          <cell r="C1282" t="str">
            <v>NIEWIARA</v>
          </cell>
          <cell r="D1282" t="str">
            <v>----</v>
          </cell>
        </row>
        <row r="1283">
          <cell r="A1283" t="str">
            <v>N0396</v>
          </cell>
          <cell r="B1283" t="str">
            <v>Paweł</v>
          </cell>
          <cell r="C1283" t="str">
            <v>NIEWOLIŃSKI</v>
          </cell>
          <cell r="D1283" t="str">
            <v>PTS Puszczykowo</v>
          </cell>
        </row>
        <row r="1284">
          <cell r="A1284" t="str">
            <v>N3738</v>
          </cell>
          <cell r="B1284" t="str">
            <v>Aneta</v>
          </cell>
          <cell r="C1284" t="str">
            <v>NIKLAS</v>
          </cell>
          <cell r="D1284" t="str">
            <v>ULKS U-2 Lotka Bytów</v>
          </cell>
        </row>
        <row r="1285">
          <cell r="A1285" t="str">
            <v>N5113</v>
          </cell>
          <cell r="B1285" t="str">
            <v>Weronika</v>
          </cell>
          <cell r="C1285" t="str">
            <v>NIKLAS</v>
          </cell>
          <cell r="D1285" t="str">
            <v>ULKS U-2 Lotka Bytów</v>
          </cell>
        </row>
        <row r="1286">
          <cell r="A1286" t="str">
            <v>N4714</v>
          </cell>
          <cell r="B1286" t="str">
            <v>Tomasz</v>
          </cell>
          <cell r="C1286" t="str">
            <v>NISKI</v>
          </cell>
          <cell r="D1286" t="str">
            <v>----</v>
          </cell>
        </row>
        <row r="1287">
          <cell r="A1287" t="str">
            <v>N2036</v>
          </cell>
          <cell r="B1287" t="str">
            <v>Magdalena</v>
          </cell>
          <cell r="C1287" t="str">
            <v>NOGAL</v>
          </cell>
          <cell r="D1287" t="str">
            <v>AZSUWM Olsztyn</v>
          </cell>
        </row>
        <row r="1288">
          <cell r="A1288" t="str">
            <v>N2007</v>
          </cell>
          <cell r="B1288" t="str">
            <v>Mariusz</v>
          </cell>
          <cell r="C1288" t="str">
            <v>NOGAL</v>
          </cell>
          <cell r="D1288" t="str">
            <v>AZSUWM Olsztyn</v>
          </cell>
        </row>
        <row r="1289">
          <cell r="A1289" t="str">
            <v>N4481</v>
          </cell>
          <cell r="B1289" t="str">
            <v>Magdalena</v>
          </cell>
          <cell r="C1289" t="str">
            <v>NOGAS</v>
          </cell>
          <cell r="D1289" t="str">
            <v>UKS Kiko Zamość</v>
          </cell>
        </row>
        <row r="1290">
          <cell r="A1290" t="str">
            <v>N3876</v>
          </cell>
          <cell r="B1290" t="str">
            <v>Kamil</v>
          </cell>
          <cell r="C1290" t="str">
            <v>NOSEK</v>
          </cell>
          <cell r="D1290" t="str">
            <v>MKS Spartakus Niepołomice</v>
          </cell>
        </row>
        <row r="1291">
          <cell r="A1291" t="str">
            <v>N4342</v>
          </cell>
          <cell r="B1291" t="str">
            <v>Izabela</v>
          </cell>
          <cell r="C1291" t="str">
            <v>NOWAK</v>
          </cell>
          <cell r="D1291" t="str">
            <v>UKSB Volant Mielec</v>
          </cell>
        </row>
        <row r="1292">
          <cell r="A1292" t="str">
            <v>N4924</v>
          </cell>
          <cell r="B1292" t="str">
            <v>Jakub</v>
          </cell>
          <cell r="C1292" t="str">
            <v>NOWAK</v>
          </cell>
          <cell r="D1292" t="str">
            <v>UKS 25 Kielce</v>
          </cell>
        </row>
        <row r="1293">
          <cell r="A1293" t="str">
            <v>N3834</v>
          </cell>
          <cell r="B1293" t="str">
            <v>Jedrzej</v>
          </cell>
          <cell r="C1293" t="str">
            <v>NOWAK</v>
          </cell>
          <cell r="D1293" t="str">
            <v>KS Chojnik Jelenia Góra</v>
          </cell>
        </row>
        <row r="1294">
          <cell r="A1294" t="str">
            <v>N3831</v>
          </cell>
          <cell r="B1294" t="str">
            <v>Justyna</v>
          </cell>
          <cell r="C1294" t="str">
            <v>NOWAK</v>
          </cell>
          <cell r="D1294" t="str">
            <v>AZSAGH Kraków</v>
          </cell>
        </row>
        <row r="1295">
          <cell r="A1295" t="str">
            <v>N3563</v>
          </cell>
          <cell r="B1295" t="str">
            <v>Kamila</v>
          </cell>
          <cell r="C1295" t="str">
            <v>NOWAK</v>
          </cell>
          <cell r="D1295" t="str">
            <v>AZSAGH Kraków</v>
          </cell>
        </row>
        <row r="1296">
          <cell r="A1296" t="str">
            <v>N3333</v>
          </cell>
          <cell r="B1296" t="str">
            <v>Marcin</v>
          </cell>
          <cell r="C1296" t="str">
            <v>NOWAK</v>
          </cell>
          <cell r="D1296" t="str">
            <v>UKS Smecz Bogatynia</v>
          </cell>
        </row>
        <row r="1297">
          <cell r="A1297" t="str">
            <v>N3190</v>
          </cell>
          <cell r="B1297" t="str">
            <v>Mateusz</v>
          </cell>
          <cell r="C1297" t="str">
            <v>NOWAK</v>
          </cell>
          <cell r="D1297" t="str">
            <v>UKSB Volant Mielec</v>
          </cell>
        </row>
        <row r="1298">
          <cell r="A1298" t="str">
            <v>N3334</v>
          </cell>
          <cell r="B1298" t="str">
            <v>Urszula</v>
          </cell>
          <cell r="C1298" t="str">
            <v>NOWAK</v>
          </cell>
          <cell r="D1298" t="str">
            <v>UKS Smecz Bogatynia</v>
          </cell>
        </row>
        <row r="1299">
          <cell r="A1299" t="str">
            <v>N4446</v>
          </cell>
          <cell r="B1299" t="str">
            <v>Weronika</v>
          </cell>
          <cell r="C1299" t="str">
            <v>NOWAK</v>
          </cell>
          <cell r="D1299" t="str">
            <v>AZSAGH Kraków</v>
          </cell>
        </row>
        <row r="1300">
          <cell r="A1300" t="str">
            <v>N4131</v>
          </cell>
          <cell r="B1300" t="str">
            <v>Marcin</v>
          </cell>
          <cell r="C1300" t="str">
            <v>NOWAKOWSKI</v>
          </cell>
          <cell r="D1300" t="str">
            <v>ŚKB Harcownik Warszawa</v>
          </cell>
        </row>
        <row r="1301">
          <cell r="A1301" t="str">
            <v>N2625</v>
          </cell>
          <cell r="B1301" t="str">
            <v>Joanna</v>
          </cell>
          <cell r="C1301" t="str">
            <v>NOWOSIAK</v>
          </cell>
          <cell r="D1301" t="str">
            <v>SLKS Tramp Orneta</v>
          </cell>
        </row>
        <row r="1302">
          <cell r="A1302" t="str">
            <v>N2356</v>
          </cell>
          <cell r="B1302" t="str">
            <v>Damian</v>
          </cell>
          <cell r="C1302" t="str">
            <v>NOWOSIELSKI</v>
          </cell>
          <cell r="D1302" t="str">
            <v>UKS Ząbkowice Dąbrowa Górn.</v>
          </cell>
        </row>
        <row r="1303">
          <cell r="A1303" t="str">
            <v>O3768</v>
          </cell>
          <cell r="B1303" t="str">
            <v>Paulina</v>
          </cell>
          <cell r="C1303" t="str">
            <v>OBARA</v>
          </cell>
          <cell r="D1303" t="str">
            <v>MKS Orlicz Suchedniów</v>
          </cell>
        </row>
        <row r="1304">
          <cell r="A1304" t="str">
            <v>O3767</v>
          </cell>
          <cell r="B1304" t="str">
            <v>Przemysław</v>
          </cell>
          <cell r="C1304" t="str">
            <v>OBARA</v>
          </cell>
          <cell r="D1304" t="str">
            <v>MKS Orlicz Suchedniów</v>
          </cell>
        </row>
        <row r="1305">
          <cell r="A1305" t="str">
            <v>O4537</v>
          </cell>
          <cell r="B1305" t="str">
            <v>Katarzyna</v>
          </cell>
          <cell r="C1305" t="str">
            <v>OBIELAK</v>
          </cell>
          <cell r="D1305" t="str">
            <v>UKS Iskra Sarbice</v>
          </cell>
        </row>
        <row r="1306">
          <cell r="A1306" t="str">
            <v>O3926</v>
          </cell>
          <cell r="B1306" t="str">
            <v>Sebastian</v>
          </cell>
          <cell r="C1306" t="str">
            <v>OBRYCKI</v>
          </cell>
          <cell r="D1306" t="str">
            <v>UKS 15 Kędzierzyn-Koźle</v>
          </cell>
        </row>
        <row r="1307">
          <cell r="A1307" t="str">
            <v>O1455</v>
          </cell>
          <cell r="B1307" t="str">
            <v>Jarosław</v>
          </cell>
          <cell r="C1307" t="str">
            <v>OCIEPA</v>
          </cell>
          <cell r="D1307" t="str">
            <v>----</v>
          </cell>
        </row>
        <row r="1308">
          <cell r="A1308" t="str">
            <v>O1694</v>
          </cell>
          <cell r="B1308" t="str">
            <v>Maciej</v>
          </cell>
          <cell r="C1308" t="str">
            <v>OCIEPA</v>
          </cell>
          <cell r="D1308" t="str">
            <v>BKS Kolejarz Częstochowa</v>
          </cell>
        </row>
        <row r="1309">
          <cell r="A1309" t="str">
            <v>O0695</v>
          </cell>
          <cell r="B1309" t="str">
            <v>Marcin</v>
          </cell>
          <cell r="C1309" t="str">
            <v>OCIEPA</v>
          </cell>
          <cell r="D1309" t="str">
            <v>BKS Kolejarz Częstochowa</v>
          </cell>
        </row>
        <row r="1310">
          <cell r="A1310" t="str">
            <v>O2939</v>
          </cell>
          <cell r="B1310" t="str">
            <v>Michał</v>
          </cell>
          <cell r="C1310" t="str">
            <v>OCIEPA</v>
          </cell>
          <cell r="D1310" t="str">
            <v>BKS Kolejarz Częstochowa</v>
          </cell>
        </row>
        <row r="1311">
          <cell r="A1311" t="str">
            <v>O2940</v>
          </cell>
          <cell r="B1311" t="str">
            <v>Natalia</v>
          </cell>
          <cell r="C1311" t="str">
            <v>OCIEPA</v>
          </cell>
          <cell r="D1311" t="str">
            <v>BKS Kolejarz Częstochowa</v>
          </cell>
        </row>
        <row r="1312">
          <cell r="A1312" t="str">
            <v>O3433</v>
          </cell>
          <cell r="B1312" t="str">
            <v>Patryk</v>
          </cell>
          <cell r="C1312" t="str">
            <v>OCZOŚ</v>
          </cell>
          <cell r="D1312" t="str">
            <v>MMKS Kędzierzyn-Koźle</v>
          </cell>
        </row>
        <row r="1313">
          <cell r="A1313" t="str">
            <v>O5285</v>
          </cell>
          <cell r="B1313" t="str">
            <v>Zbigniew</v>
          </cell>
          <cell r="C1313" t="str">
            <v>OGÓREK</v>
          </cell>
          <cell r="D1313" t="str">
            <v>----</v>
          </cell>
        </row>
        <row r="1314">
          <cell r="A1314" t="str">
            <v>O0270</v>
          </cell>
          <cell r="B1314" t="str">
            <v>Barbara</v>
          </cell>
          <cell r="C1314" t="str">
            <v>OGRODZIŃSKA</v>
          </cell>
          <cell r="D1314" t="str">
            <v>----</v>
          </cell>
        </row>
        <row r="1315">
          <cell r="A1315" t="str">
            <v>O1681</v>
          </cell>
          <cell r="B1315" t="str">
            <v>Magdalena</v>
          </cell>
          <cell r="C1315" t="str">
            <v>OKUPNIAK</v>
          </cell>
          <cell r="D1315" t="str">
            <v>UKS Orkan Przeźmierowo</v>
          </cell>
        </row>
        <row r="1316">
          <cell r="A1316" t="str">
            <v>O4336</v>
          </cell>
          <cell r="B1316" t="str">
            <v>Przemysław</v>
          </cell>
          <cell r="C1316" t="str">
            <v>OLBROMSKI</v>
          </cell>
          <cell r="D1316" t="str">
            <v>KKS Ruch Piotrków Tryb.</v>
          </cell>
        </row>
        <row r="1317">
          <cell r="A1317" t="str">
            <v>O2811</v>
          </cell>
          <cell r="B1317" t="str">
            <v>Radosław</v>
          </cell>
          <cell r="C1317" t="str">
            <v>OLCZAK</v>
          </cell>
          <cell r="D1317" t="str">
            <v>----</v>
          </cell>
        </row>
        <row r="1318">
          <cell r="A1318" t="str">
            <v>O2176</v>
          </cell>
          <cell r="B1318" t="str">
            <v>Jan</v>
          </cell>
          <cell r="C1318" t="str">
            <v>OLEARCZUK</v>
          </cell>
          <cell r="D1318" t="str">
            <v>AZSWAT Warszawa</v>
          </cell>
        </row>
        <row r="1319">
          <cell r="A1319" t="str">
            <v>O2779</v>
          </cell>
          <cell r="B1319" t="str">
            <v>Szymon</v>
          </cell>
          <cell r="C1319" t="str">
            <v>OLEARCZUK</v>
          </cell>
          <cell r="D1319" t="str">
            <v>AZSWAT Warszawa</v>
          </cell>
        </row>
        <row r="1320">
          <cell r="A1320" t="str">
            <v>O5073</v>
          </cell>
          <cell r="B1320" t="str">
            <v>Ewelina</v>
          </cell>
          <cell r="C1320" t="str">
            <v>OLECHNIK</v>
          </cell>
          <cell r="D1320" t="str">
            <v>UKS Smecz Bogatynia</v>
          </cell>
        </row>
        <row r="1321">
          <cell r="A1321" t="str">
            <v>O 063</v>
          </cell>
          <cell r="B1321" t="str">
            <v>Karolina</v>
          </cell>
          <cell r="C1321" t="str">
            <v>OLEJARZ</v>
          </cell>
          <cell r="D1321" t="str">
            <v>----</v>
          </cell>
        </row>
        <row r="1322">
          <cell r="A1322" t="str">
            <v>O4359</v>
          </cell>
          <cell r="B1322" t="str">
            <v>Sebastian</v>
          </cell>
          <cell r="C1322" t="str">
            <v>OLEK</v>
          </cell>
          <cell r="D1322" t="str">
            <v>----</v>
          </cell>
        </row>
        <row r="1323">
          <cell r="A1323" t="str">
            <v>O5109</v>
          </cell>
          <cell r="B1323" t="str">
            <v>Manuel</v>
          </cell>
          <cell r="C1323" t="str">
            <v>OLIVEIRA COSTA CARVALHO</v>
          </cell>
          <cell r="D1323" t="str">
            <v>AZSUW Warszawa</v>
          </cell>
        </row>
        <row r="1324">
          <cell r="A1324" t="str">
            <v>O1026</v>
          </cell>
          <cell r="B1324" t="str">
            <v>Elżbieta</v>
          </cell>
          <cell r="C1324" t="str">
            <v>OLSZEWSKA</v>
          </cell>
          <cell r="D1324" t="str">
            <v>UKS Unia Bieruń</v>
          </cell>
        </row>
        <row r="1325">
          <cell r="A1325" t="str">
            <v>O3576</v>
          </cell>
          <cell r="B1325" t="str">
            <v>Bartłomiej</v>
          </cell>
          <cell r="C1325" t="str">
            <v>OLSZEWSKI</v>
          </cell>
          <cell r="D1325" t="str">
            <v>UKS Kometa Sianów</v>
          </cell>
        </row>
        <row r="1326">
          <cell r="A1326" t="str">
            <v>O4895</v>
          </cell>
          <cell r="B1326" t="str">
            <v>Antoni</v>
          </cell>
          <cell r="C1326" t="str">
            <v>OŁDZIEJ</v>
          </cell>
          <cell r="D1326" t="str">
            <v>KS Wesoła Warszawa</v>
          </cell>
        </row>
        <row r="1327">
          <cell r="A1327" t="str">
            <v>O4896</v>
          </cell>
          <cell r="B1327" t="str">
            <v>Stanisław</v>
          </cell>
          <cell r="C1327" t="str">
            <v>OŁDZIEJ</v>
          </cell>
          <cell r="D1327" t="str">
            <v>KS Wesoła Warszawa</v>
          </cell>
        </row>
        <row r="1328">
          <cell r="A1328" t="str">
            <v>O0475</v>
          </cell>
          <cell r="B1328" t="str">
            <v>Urszula</v>
          </cell>
          <cell r="C1328" t="str">
            <v>ONICHIMIUK</v>
          </cell>
          <cell r="D1328" t="str">
            <v>UKS Hubal Białystok</v>
          </cell>
        </row>
        <row r="1329">
          <cell r="A1329" t="str">
            <v>O4733</v>
          </cell>
          <cell r="B1329" t="str">
            <v>Paweł</v>
          </cell>
          <cell r="C1329" t="str">
            <v>ONYŚKO</v>
          </cell>
          <cell r="D1329" t="str">
            <v>----</v>
          </cell>
        </row>
        <row r="1330">
          <cell r="A1330" t="str">
            <v>O4516</v>
          </cell>
          <cell r="B1330" t="str">
            <v>Agata</v>
          </cell>
          <cell r="C1330" t="str">
            <v>OPALIŃSKA</v>
          </cell>
          <cell r="D1330" t="str">
            <v>AZSOŚ Łódź</v>
          </cell>
        </row>
        <row r="1331">
          <cell r="A1331" t="str">
            <v>O 022</v>
          </cell>
          <cell r="B1331" t="str">
            <v>Sławomir</v>
          </cell>
          <cell r="C1331" t="str">
            <v>ORGANIAK</v>
          </cell>
          <cell r="D1331" t="str">
            <v>----</v>
          </cell>
        </row>
        <row r="1332">
          <cell r="A1332" t="str">
            <v>O5161</v>
          </cell>
          <cell r="B1332" t="str">
            <v>Julia</v>
          </cell>
          <cell r="C1332" t="str">
            <v>ORŁOWSKA</v>
          </cell>
          <cell r="D1332" t="str">
            <v>KS Wesoła Warszawa</v>
          </cell>
        </row>
        <row r="1333">
          <cell r="A1333" t="str">
            <v>O5162</v>
          </cell>
          <cell r="B1333" t="str">
            <v>Michał</v>
          </cell>
          <cell r="C1333" t="str">
            <v>ORŁOWSKI</v>
          </cell>
          <cell r="D1333" t="str">
            <v>KS Wesoła Warszawa</v>
          </cell>
        </row>
        <row r="1334">
          <cell r="A1334" t="str">
            <v>O5286</v>
          </cell>
          <cell r="B1334" t="str">
            <v>Przemysław</v>
          </cell>
          <cell r="C1334" t="str">
            <v>ORSZULAK</v>
          </cell>
          <cell r="D1334" t="str">
            <v>BKS Kolejarz Częstochowa</v>
          </cell>
        </row>
        <row r="1335">
          <cell r="A1335" t="str">
            <v>O5312</v>
          </cell>
          <cell r="B1335" t="str">
            <v>Jessica</v>
          </cell>
          <cell r="C1335" t="str">
            <v>ORZECHOWICZ</v>
          </cell>
          <cell r="D1335" t="str">
            <v>----</v>
          </cell>
        </row>
        <row r="1336">
          <cell r="A1336" t="str">
            <v>O4695</v>
          </cell>
          <cell r="B1336" t="str">
            <v>Dominik</v>
          </cell>
          <cell r="C1336" t="str">
            <v>ORZECHOWSKI</v>
          </cell>
          <cell r="D1336" t="str">
            <v>UKS Kometa Sianów</v>
          </cell>
        </row>
        <row r="1337">
          <cell r="A1337" t="str">
            <v>O5160</v>
          </cell>
          <cell r="B1337" t="str">
            <v>Jakub</v>
          </cell>
          <cell r="C1337" t="str">
            <v>ORZĘCKI</v>
          </cell>
          <cell r="D1337" t="str">
            <v>KS Wesoła Warszawa</v>
          </cell>
        </row>
        <row r="1338">
          <cell r="A1338" t="str">
            <v>O4074</v>
          </cell>
          <cell r="B1338" t="str">
            <v>Józef</v>
          </cell>
          <cell r="C1338" t="str">
            <v>ORZOŁ</v>
          </cell>
          <cell r="D1338" t="str">
            <v>----</v>
          </cell>
        </row>
        <row r="1339">
          <cell r="A1339" t="str">
            <v>O4947</v>
          </cell>
          <cell r="B1339" t="str">
            <v>Jacek</v>
          </cell>
          <cell r="C1339" t="str">
            <v>OSADNIK</v>
          </cell>
          <cell r="D1339" t="str">
            <v>----</v>
          </cell>
        </row>
        <row r="1340">
          <cell r="A1340" t="str">
            <v>O2619</v>
          </cell>
          <cell r="B1340" t="str">
            <v>Maciej</v>
          </cell>
          <cell r="C1340" t="str">
            <v>OSETEK</v>
          </cell>
          <cell r="D1340" t="str">
            <v>UKS Kometa Sianów</v>
          </cell>
        </row>
        <row r="1341">
          <cell r="A1341" t="str">
            <v>O3601</v>
          </cell>
          <cell r="B1341" t="str">
            <v>Łukasz</v>
          </cell>
          <cell r="C1341" t="str">
            <v>OSIECKI</v>
          </cell>
          <cell r="D1341" t="str">
            <v>UKS Siódemka Świebodzin</v>
          </cell>
        </row>
        <row r="1342">
          <cell r="A1342" t="str">
            <v>O3345</v>
          </cell>
          <cell r="B1342" t="str">
            <v>Katarzyna</v>
          </cell>
          <cell r="C1342" t="str">
            <v>OSIKA</v>
          </cell>
          <cell r="D1342" t="str">
            <v>UKS Siódemka Świebodzin</v>
          </cell>
        </row>
        <row r="1343">
          <cell r="A1343" t="str">
            <v>O4385</v>
          </cell>
          <cell r="B1343" t="str">
            <v>Radek</v>
          </cell>
          <cell r="C1343" t="str">
            <v>OSMANOWICZ</v>
          </cell>
          <cell r="D1343" t="str">
            <v>UKS 15 Kędzierzyn-Koźle</v>
          </cell>
        </row>
        <row r="1344">
          <cell r="A1344" t="str">
            <v>O3434</v>
          </cell>
          <cell r="B1344" t="str">
            <v>Michał</v>
          </cell>
          <cell r="C1344" t="str">
            <v>OSÓBKA</v>
          </cell>
          <cell r="D1344" t="str">
            <v>MMKS Kędzierzyn-Koźle</v>
          </cell>
        </row>
        <row r="1345">
          <cell r="A1345" t="str">
            <v>O1517</v>
          </cell>
          <cell r="B1345" t="str">
            <v>Dorota</v>
          </cell>
          <cell r="C1345" t="str">
            <v>OSTALCZYK</v>
          </cell>
          <cell r="D1345" t="str">
            <v>KKS Ruch Piotrków Tryb.</v>
          </cell>
        </row>
        <row r="1346">
          <cell r="A1346" t="str">
            <v>O4640</v>
          </cell>
          <cell r="B1346" t="str">
            <v>Klaudia</v>
          </cell>
          <cell r="C1346" t="str">
            <v>OSTROWSKA</v>
          </cell>
          <cell r="D1346" t="str">
            <v>MKB Lednik Miastko</v>
          </cell>
        </row>
        <row r="1347">
          <cell r="A1347" t="str">
            <v>O4072</v>
          </cell>
          <cell r="B1347" t="str">
            <v>Adam</v>
          </cell>
          <cell r="C1347" t="str">
            <v>OSTROWSKI</v>
          </cell>
          <cell r="D1347" t="str">
            <v>KS Wesoła Warszawa</v>
          </cell>
        </row>
        <row r="1348">
          <cell r="A1348" t="str">
            <v>O4465</v>
          </cell>
          <cell r="B1348" t="str">
            <v>Alan</v>
          </cell>
          <cell r="C1348" t="str">
            <v>OSTROWSKI</v>
          </cell>
          <cell r="D1348" t="str">
            <v>UKS Plesbad Pszczyna</v>
          </cell>
        </row>
        <row r="1349">
          <cell r="A1349" t="str">
            <v>O5079</v>
          </cell>
          <cell r="B1349" t="str">
            <v>Damian</v>
          </cell>
          <cell r="C1349" t="str">
            <v>OSTROWSKI</v>
          </cell>
          <cell r="D1349" t="str">
            <v>UKS Badminton Stare Babice</v>
          </cell>
        </row>
        <row r="1350">
          <cell r="A1350" t="str">
            <v>O5271</v>
          </cell>
          <cell r="B1350" t="str">
            <v>Dawid</v>
          </cell>
          <cell r="C1350" t="str">
            <v>OSTROWSKI</v>
          </cell>
          <cell r="D1350" t="str">
            <v>UKS Badminton Stare Babice</v>
          </cell>
        </row>
        <row r="1351">
          <cell r="A1351" t="str">
            <v>O3678</v>
          </cell>
          <cell r="B1351" t="str">
            <v>Klaudia</v>
          </cell>
          <cell r="C1351" t="str">
            <v>OTOKA</v>
          </cell>
          <cell r="D1351" t="str">
            <v>MKB Lednik Miastko</v>
          </cell>
        </row>
        <row r="1352">
          <cell r="A1352" t="str">
            <v>O2414</v>
          </cell>
          <cell r="B1352" t="str">
            <v>Bartłomiej</v>
          </cell>
          <cell r="C1352" t="str">
            <v>OWCZARCZUK</v>
          </cell>
          <cell r="D1352" t="str">
            <v>LUKS Księżyno</v>
          </cell>
        </row>
        <row r="1353">
          <cell r="A1353" t="str">
            <v>O2415</v>
          </cell>
          <cell r="B1353" t="str">
            <v>Paulina</v>
          </cell>
          <cell r="C1353" t="str">
            <v>OWCZARCZUK</v>
          </cell>
          <cell r="D1353" t="str">
            <v>LUKS Księżyno</v>
          </cell>
        </row>
        <row r="1354">
          <cell r="A1354" t="str">
            <v>O3986</v>
          </cell>
          <cell r="B1354" t="str">
            <v>Klaudia</v>
          </cell>
          <cell r="C1354" t="str">
            <v>OWCZAREK</v>
          </cell>
          <cell r="D1354" t="str">
            <v>UKS Iskra Babimost</v>
          </cell>
        </row>
        <row r="1355">
          <cell r="A1355" t="str">
            <v>O5218</v>
          </cell>
          <cell r="B1355" t="str">
            <v>Natalia</v>
          </cell>
          <cell r="C1355" t="str">
            <v>OWSIEJEW</v>
          </cell>
          <cell r="D1355" t="str">
            <v>SKB Suwałki</v>
          </cell>
        </row>
        <row r="1356">
          <cell r="A1356" t="str">
            <v>O4843</v>
          </cell>
          <cell r="B1356" t="str">
            <v>Katarzyna</v>
          </cell>
          <cell r="C1356" t="str">
            <v>OZDOBA</v>
          </cell>
          <cell r="D1356" t="str">
            <v>----</v>
          </cell>
        </row>
        <row r="1357">
          <cell r="A1357" t="str">
            <v>O5314</v>
          </cell>
          <cell r="B1357" t="str">
            <v>Wojciech</v>
          </cell>
          <cell r="C1357" t="str">
            <v>OŻÓG</v>
          </cell>
          <cell r="D1357" t="str">
            <v>----</v>
          </cell>
        </row>
        <row r="1358">
          <cell r="A1358" t="str">
            <v>P4443</v>
          </cell>
          <cell r="B1358" t="str">
            <v>Wojciech</v>
          </cell>
          <cell r="C1358" t="str">
            <v>PABISEK</v>
          </cell>
          <cell r="D1358" t="str">
            <v>AZSAGH Kraków</v>
          </cell>
        </row>
        <row r="1359">
          <cell r="A1359" t="str">
            <v>P4618</v>
          </cell>
          <cell r="B1359" t="str">
            <v>Dominika</v>
          </cell>
          <cell r="C1359" t="str">
            <v>PACHUCKA</v>
          </cell>
          <cell r="D1359" t="str">
            <v>SLKS Tramp Orneta</v>
          </cell>
        </row>
        <row r="1360">
          <cell r="A1360" t="str">
            <v>P4472</v>
          </cell>
          <cell r="B1360" t="str">
            <v>Nicole</v>
          </cell>
          <cell r="C1360" t="str">
            <v>PACIERPNIK</v>
          </cell>
          <cell r="D1360" t="str">
            <v>BKS Kolejarz Częstochowa</v>
          </cell>
        </row>
        <row r="1361">
          <cell r="A1361" t="str">
            <v>P4471</v>
          </cell>
          <cell r="B1361" t="str">
            <v>Norbert</v>
          </cell>
          <cell r="C1361" t="str">
            <v>PACIERPNIK</v>
          </cell>
          <cell r="D1361" t="str">
            <v>BKS Kolejarz Częstochowa</v>
          </cell>
        </row>
        <row r="1362">
          <cell r="A1362" t="str">
            <v>P3757</v>
          </cell>
          <cell r="B1362" t="str">
            <v>Joanna</v>
          </cell>
          <cell r="C1362" t="str">
            <v>PACYNA</v>
          </cell>
          <cell r="D1362" t="str">
            <v>UKS Iskra Babimost</v>
          </cell>
        </row>
        <row r="1363">
          <cell r="A1363" t="str">
            <v>P4820</v>
          </cell>
          <cell r="B1363" t="str">
            <v>Aleksandra</v>
          </cell>
          <cell r="C1363" t="str">
            <v>PAJĄK</v>
          </cell>
          <cell r="D1363" t="str">
            <v>MKS Orlicz Suchedniów</v>
          </cell>
        </row>
        <row r="1364">
          <cell r="A1364" t="str">
            <v>P4028</v>
          </cell>
          <cell r="B1364" t="str">
            <v>Aleksandra</v>
          </cell>
          <cell r="C1364" t="str">
            <v>PAJEK</v>
          </cell>
          <cell r="D1364" t="str">
            <v>MKS Orlicz Suchedniów</v>
          </cell>
        </row>
        <row r="1365">
          <cell r="A1365" t="str">
            <v>P4027</v>
          </cell>
          <cell r="B1365" t="str">
            <v>Izabela</v>
          </cell>
          <cell r="C1365" t="str">
            <v>PAJEK</v>
          </cell>
          <cell r="D1365" t="str">
            <v>MKS Orlicz Suchedniów</v>
          </cell>
        </row>
        <row r="1366">
          <cell r="A1366" t="str">
            <v>P4029</v>
          </cell>
          <cell r="B1366" t="str">
            <v>Kamil</v>
          </cell>
          <cell r="C1366" t="str">
            <v>PAJEK</v>
          </cell>
          <cell r="D1366" t="str">
            <v>MKS Orlicz Suchedniów</v>
          </cell>
        </row>
        <row r="1367">
          <cell r="A1367" t="str">
            <v>P5076</v>
          </cell>
          <cell r="B1367" t="str">
            <v>Mateusz</v>
          </cell>
          <cell r="C1367" t="str">
            <v>PAKŁOS</v>
          </cell>
          <cell r="D1367" t="str">
            <v>UKSB Volant Mielec</v>
          </cell>
        </row>
        <row r="1368">
          <cell r="A1368" t="str">
            <v>P4885</v>
          </cell>
          <cell r="B1368" t="str">
            <v>Michał</v>
          </cell>
          <cell r="C1368" t="str">
            <v>PAKOSZ</v>
          </cell>
          <cell r="D1368" t="str">
            <v>KS Chojnik Jelenia Góra</v>
          </cell>
        </row>
        <row r="1369">
          <cell r="A1369" t="str">
            <v>P4954</v>
          </cell>
          <cell r="B1369" t="str">
            <v>Mariusz</v>
          </cell>
          <cell r="C1369" t="str">
            <v>PAKULSKI</v>
          </cell>
          <cell r="D1369" t="str">
            <v>----</v>
          </cell>
        </row>
        <row r="1370">
          <cell r="A1370" t="str">
            <v>P1309</v>
          </cell>
          <cell r="B1370" t="str">
            <v>Wojciech</v>
          </cell>
          <cell r="C1370" t="str">
            <v>PALIKIJ</v>
          </cell>
          <cell r="D1370" t="str">
            <v>UKS Unia Bieruń</v>
          </cell>
        </row>
        <row r="1371">
          <cell r="A1371" t="str">
            <v>P3555</v>
          </cell>
          <cell r="B1371" t="str">
            <v>Kinga</v>
          </cell>
          <cell r="C1371" t="str">
            <v>PALONKA</v>
          </cell>
          <cell r="D1371" t="str">
            <v>UKS Kiko Zamość</v>
          </cell>
        </row>
        <row r="1372">
          <cell r="A1372" t="str">
            <v>P4834</v>
          </cell>
          <cell r="B1372" t="str">
            <v>Jerzy</v>
          </cell>
          <cell r="C1372" t="str">
            <v>PAŁASZ</v>
          </cell>
          <cell r="D1372" t="str">
            <v>----</v>
          </cell>
        </row>
        <row r="1373">
          <cell r="A1373" t="str">
            <v>P4274</v>
          </cell>
          <cell r="B1373" t="str">
            <v>Maciej</v>
          </cell>
          <cell r="C1373" t="str">
            <v>PAŁKA</v>
          </cell>
          <cell r="D1373" t="str">
            <v>KS Wesoła Warszawa</v>
          </cell>
        </row>
        <row r="1374">
          <cell r="A1374" t="str">
            <v>P5255</v>
          </cell>
          <cell r="B1374" t="str">
            <v>Michał</v>
          </cell>
          <cell r="C1374" t="str">
            <v>PAŁKA</v>
          </cell>
          <cell r="D1374" t="str">
            <v>KS Wesoła Warszawa</v>
          </cell>
        </row>
        <row r="1375">
          <cell r="A1375" t="str">
            <v>P4884</v>
          </cell>
          <cell r="B1375" t="str">
            <v>Patryk</v>
          </cell>
          <cell r="C1375" t="str">
            <v>PANASIEWICZ</v>
          </cell>
          <cell r="D1375" t="str">
            <v>KS Chojnik Jelenia Góra</v>
          </cell>
        </row>
        <row r="1376">
          <cell r="A1376" t="str">
            <v>P4495</v>
          </cell>
          <cell r="B1376" t="str">
            <v>Magdalena</v>
          </cell>
          <cell r="C1376" t="str">
            <v>PANOWICZ</v>
          </cell>
          <cell r="D1376" t="str">
            <v>AZSWAT Warszawa</v>
          </cell>
        </row>
        <row r="1377">
          <cell r="A1377" t="str">
            <v>P4523</v>
          </cell>
          <cell r="B1377" t="str">
            <v>Paulina</v>
          </cell>
          <cell r="C1377" t="str">
            <v>PAPIERAK</v>
          </cell>
          <cell r="D1377" t="str">
            <v>KKS Ruch Piotrków Tryb.</v>
          </cell>
        </row>
        <row r="1378">
          <cell r="A1378" t="str">
            <v>P2838</v>
          </cell>
          <cell r="B1378" t="str">
            <v>Aleksandra</v>
          </cell>
          <cell r="C1378" t="str">
            <v>PAPRZYCKA</v>
          </cell>
          <cell r="D1378" t="str">
            <v>MKB Lednik Miastko</v>
          </cell>
        </row>
        <row r="1379">
          <cell r="A1379" t="str">
            <v>P4202</v>
          </cell>
          <cell r="B1379" t="str">
            <v>Bartłomiej</v>
          </cell>
          <cell r="C1379" t="str">
            <v>PARYSZ</v>
          </cell>
          <cell r="D1379" t="str">
            <v>UKS Unia Bieruń</v>
          </cell>
        </row>
        <row r="1380">
          <cell r="A1380" t="str">
            <v>P4197</v>
          </cell>
          <cell r="B1380" t="str">
            <v>Zuzanna</v>
          </cell>
          <cell r="C1380" t="str">
            <v>PARYSZ</v>
          </cell>
          <cell r="D1380" t="str">
            <v>UKS Unia Bieruń</v>
          </cell>
        </row>
        <row r="1381">
          <cell r="A1381" t="str">
            <v>P4611</v>
          </cell>
          <cell r="B1381" t="str">
            <v>Dorian</v>
          </cell>
          <cell r="C1381" t="str">
            <v>PASTERNAK</v>
          </cell>
          <cell r="D1381" t="str">
            <v>UKSOSIR Badminton Sławno</v>
          </cell>
        </row>
        <row r="1382">
          <cell r="A1382" t="str">
            <v>P1874</v>
          </cell>
          <cell r="B1382" t="str">
            <v>Justyna</v>
          </cell>
          <cell r="C1382" t="str">
            <v>PASTERNAK</v>
          </cell>
          <cell r="D1382" t="str">
            <v>LKS Technik Głubczyce</v>
          </cell>
        </row>
        <row r="1383">
          <cell r="A1383" t="str">
            <v>P1086</v>
          </cell>
          <cell r="B1383" t="str">
            <v>Andrzej</v>
          </cell>
          <cell r="C1383" t="str">
            <v>PASTUSZAK</v>
          </cell>
          <cell r="D1383" t="str">
            <v>----</v>
          </cell>
        </row>
        <row r="1384">
          <cell r="A1384" t="str">
            <v>P3603</v>
          </cell>
          <cell r="B1384" t="str">
            <v>Bartosz</v>
          </cell>
          <cell r="C1384" t="str">
            <v>PASZKOWSKI</v>
          </cell>
          <cell r="D1384" t="str">
            <v>KS Chojnik Jelenia Góra</v>
          </cell>
        </row>
        <row r="1385">
          <cell r="A1385" t="str">
            <v>P4442</v>
          </cell>
          <cell r="B1385" t="str">
            <v>Izabela</v>
          </cell>
          <cell r="C1385" t="str">
            <v>PATRZAŁEK</v>
          </cell>
          <cell r="D1385" t="str">
            <v>AZSAGH Kraków</v>
          </cell>
        </row>
        <row r="1386">
          <cell r="A1386" t="str">
            <v>P5018</v>
          </cell>
          <cell r="B1386" t="str">
            <v>Ida</v>
          </cell>
          <cell r="C1386" t="str">
            <v>PATURY</v>
          </cell>
          <cell r="D1386" t="str">
            <v>KKS Ruch Piotrków Tryb.</v>
          </cell>
        </row>
        <row r="1387">
          <cell r="A1387" t="str">
            <v>P4808</v>
          </cell>
          <cell r="B1387" t="str">
            <v>Mikołaj</v>
          </cell>
          <cell r="C1387" t="str">
            <v>PAWEŁCZYK</v>
          </cell>
          <cell r="D1387" t="str">
            <v>AZSWAT Warszawa</v>
          </cell>
        </row>
        <row r="1388">
          <cell r="A1388" t="str">
            <v>P4519</v>
          </cell>
          <cell r="B1388" t="str">
            <v>Arkadiusz</v>
          </cell>
          <cell r="C1388" t="str">
            <v>PAWLIK</v>
          </cell>
          <cell r="D1388" t="str">
            <v>MKSKSOS Kraków</v>
          </cell>
        </row>
        <row r="1389">
          <cell r="A1389" t="str">
            <v>P0530</v>
          </cell>
          <cell r="B1389" t="str">
            <v>Ryszard</v>
          </cell>
          <cell r="C1389" t="str">
            <v>PAWLUK</v>
          </cell>
          <cell r="D1389" t="str">
            <v>SKB Piast Słupsk</v>
          </cell>
        </row>
        <row r="1390">
          <cell r="A1390" t="str">
            <v>P4253</v>
          </cell>
          <cell r="B1390" t="str">
            <v>Maja</v>
          </cell>
          <cell r="C1390" t="str">
            <v>PAWŁOWSKA</v>
          </cell>
          <cell r="D1390" t="str">
            <v>----</v>
          </cell>
        </row>
        <row r="1391">
          <cell r="A1391" t="str">
            <v>P2593</v>
          </cell>
          <cell r="B1391" t="str">
            <v>Hubert</v>
          </cell>
          <cell r="C1391" t="str">
            <v>PAWŁOWSKI</v>
          </cell>
          <cell r="D1391" t="str">
            <v>PTS Puszczykowo</v>
          </cell>
        </row>
        <row r="1392">
          <cell r="A1392" t="str">
            <v>P4216</v>
          </cell>
          <cell r="B1392" t="str">
            <v>Bartosz</v>
          </cell>
          <cell r="C1392" t="str">
            <v>PAŹDZIOR</v>
          </cell>
          <cell r="D1392" t="str">
            <v>MUKS 5 Chełm</v>
          </cell>
        </row>
        <row r="1393">
          <cell r="A1393" t="str">
            <v>P0311</v>
          </cell>
          <cell r="B1393" t="str">
            <v>Hubert</v>
          </cell>
          <cell r="C1393" t="str">
            <v>PĄCZEK</v>
          </cell>
          <cell r="D1393" t="str">
            <v>AZSAGH Kraków</v>
          </cell>
        </row>
        <row r="1394">
          <cell r="A1394" t="str">
            <v>P4629</v>
          </cell>
          <cell r="B1394" t="str">
            <v>Klaudia</v>
          </cell>
          <cell r="C1394" t="str">
            <v>PEPLIŃSKA</v>
          </cell>
          <cell r="D1394" t="str">
            <v>ULKS U-2 Lotka Bytów</v>
          </cell>
        </row>
        <row r="1395">
          <cell r="A1395" t="str">
            <v>P5267</v>
          </cell>
          <cell r="B1395" t="str">
            <v>Lech</v>
          </cell>
          <cell r="C1395" t="str">
            <v>PERKO</v>
          </cell>
          <cell r="D1395" t="str">
            <v>----</v>
          </cell>
        </row>
        <row r="1396">
          <cell r="A1396" t="str">
            <v>P4783</v>
          </cell>
          <cell r="B1396" t="str">
            <v>Jacek</v>
          </cell>
          <cell r="C1396" t="str">
            <v>PERSONA</v>
          </cell>
          <cell r="D1396" t="str">
            <v>----</v>
          </cell>
        </row>
        <row r="1397">
          <cell r="A1397" t="str">
            <v>P2342</v>
          </cell>
          <cell r="B1397" t="str">
            <v>Martyna</v>
          </cell>
          <cell r="C1397" t="str">
            <v>PERSONA</v>
          </cell>
          <cell r="D1397" t="str">
            <v>AZSAGH Kraków</v>
          </cell>
        </row>
        <row r="1398">
          <cell r="A1398" t="str">
            <v>P2183</v>
          </cell>
          <cell r="B1398" t="str">
            <v>Tomasz</v>
          </cell>
          <cell r="C1398" t="str">
            <v>PERSONA</v>
          </cell>
          <cell r="D1398" t="str">
            <v>MKS Orlicz Suchedniów</v>
          </cell>
        </row>
        <row r="1399">
          <cell r="A1399" t="str">
            <v>P3532</v>
          </cell>
          <cell r="B1399" t="str">
            <v>Kacper</v>
          </cell>
          <cell r="C1399" t="str">
            <v>PETRYNA</v>
          </cell>
          <cell r="D1399" t="str">
            <v>MKB Lednik Miastko</v>
          </cell>
        </row>
        <row r="1400">
          <cell r="A1400" t="str">
            <v>P1497</v>
          </cell>
          <cell r="B1400" t="str">
            <v>Jacek</v>
          </cell>
          <cell r="C1400" t="str">
            <v>PĘKACKI</v>
          </cell>
          <cell r="D1400" t="str">
            <v>----</v>
          </cell>
        </row>
        <row r="1401">
          <cell r="A1401" t="str">
            <v>P5120</v>
          </cell>
          <cell r="B1401" t="str">
            <v>Dagmara</v>
          </cell>
          <cell r="C1401" t="str">
            <v>PĘKAŁA</v>
          </cell>
          <cell r="D1401" t="str">
            <v>UKS Plesbad Pszczyna</v>
          </cell>
        </row>
        <row r="1402">
          <cell r="A1402" t="str">
            <v>P4782</v>
          </cell>
          <cell r="B1402" t="str">
            <v>Andrzej</v>
          </cell>
          <cell r="C1402" t="str">
            <v>PIĄTEK</v>
          </cell>
          <cell r="D1402" t="str">
            <v>----</v>
          </cell>
        </row>
        <row r="1403">
          <cell r="A1403" t="str">
            <v>P3300</v>
          </cell>
          <cell r="B1403" t="str">
            <v>Dawid</v>
          </cell>
          <cell r="C1403" t="str">
            <v>PIĄTEK</v>
          </cell>
          <cell r="D1403" t="str">
            <v>UKSB Volant Mielec</v>
          </cell>
        </row>
        <row r="1404">
          <cell r="A1404" t="str">
            <v>P3093</v>
          </cell>
          <cell r="B1404" t="str">
            <v>Sławomir</v>
          </cell>
          <cell r="C1404" t="str">
            <v>PIECHNIK</v>
          </cell>
          <cell r="D1404" t="str">
            <v>----</v>
          </cell>
        </row>
        <row r="1405">
          <cell r="A1405" t="str">
            <v>P3706</v>
          </cell>
          <cell r="B1405" t="str">
            <v>Łukasz</v>
          </cell>
          <cell r="C1405" t="str">
            <v>PIECUCH</v>
          </cell>
          <cell r="D1405" t="str">
            <v>UKS Orliki Ropica Polska</v>
          </cell>
        </row>
        <row r="1406">
          <cell r="A1406" t="str">
            <v>P3707</v>
          </cell>
          <cell r="B1406" t="str">
            <v>Bartosz</v>
          </cell>
          <cell r="C1406" t="str">
            <v>PIEKARZ</v>
          </cell>
          <cell r="D1406" t="str">
            <v>UKS Orliki Ropica Polska</v>
          </cell>
        </row>
        <row r="1407">
          <cell r="A1407" t="str">
            <v>P0199</v>
          </cell>
          <cell r="B1407" t="str">
            <v>Maciej</v>
          </cell>
          <cell r="C1407" t="str">
            <v>PIEKŁO</v>
          </cell>
          <cell r="D1407" t="str">
            <v>AZSAGH Kraków</v>
          </cell>
        </row>
        <row r="1408">
          <cell r="A1408" t="str">
            <v>P4830</v>
          </cell>
          <cell r="B1408" t="str">
            <v>Zdzisław</v>
          </cell>
          <cell r="C1408" t="str">
            <v>PIEKOSZEWSKI</v>
          </cell>
          <cell r="D1408" t="str">
            <v>----</v>
          </cell>
        </row>
        <row r="1409">
          <cell r="A1409" t="str">
            <v>P5137</v>
          </cell>
          <cell r="B1409" t="str">
            <v>Krystian</v>
          </cell>
          <cell r="C1409" t="str">
            <v>PIELACIŃSKI</v>
          </cell>
          <cell r="D1409" t="str">
            <v>KS Masovia Płock</v>
          </cell>
        </row>
        <row r="1410">
          <cell r="A1410" t="str">
            <v>P0959</v>
          </cell>
          <cell r="B1410" t="str">
            <v>Paweł</v>
          </cell>
          <cell r="C1410" t="str">
            <v>PIELUSZYŃSKI</v>
          </cell>
          <cell r="D1410" t="str">
            <v>----</v>
          </cell>
        </row>
        <row r="1411">
          <cell r="A1411" t="str">
            <v>P2640</v>
          </cell>
          <cell r="B1411" t="str">
            <v>Patrycja</v>
          </cell>
          <cell r="C1411" t="str">
            <v>PIEPRZAK</v>
          </cell>
          <cell r="D1411" t="str">
            <v>UKS Sokół Ropczyce</v>
          </cell>
        </row>
        <row r="1412">
          <cell r="A1412" t="str">
            <v>P4684</v>
          </cell>
          <cell r="B1412" t="str">
            <v>Dominika</v>
          </cell>
          <cell r="C1412" t="str">
            <v>PIERÓG</v>
          </cell>
          <cell r="D1412" t="str">
            <v>UKSB Volant Mielec</v>
          </cell>
        </row>
        <row r="1413">
          <cell r="A1413" t="str">
            <v>P5009</v>
          </cell>
          <cell r="B1413" t="str">
            <v>Olga</v>
          </cell>
          <cell r="C1413" t="str">
            <v>PIESTRAK</v>
          </cell>
          <cell r="D1413" t="str">
            <v>MMKS Kędzierzyn-Koźle</v>
          </cell>
        </row>
        <row r="1414">
          <cell r="A1414" t="str">
            <v>P5049</v>
          </cell>
          <cell r="B1414" t="str">
            <v>Patryk</v>
          </cell>
          <cell r="C1414" t="str">
            <v>PIETRAS</v>
          </cell>
          <cell r="D1414" t="str">
            <v>UKSB Volant Mielec</v>
          </cell>
        </row>
        <row r="1415">
          <cell r="A1415" t="str">
            <v>P4160</v>
          </cell>
          <cell r="B1415" t="str">
            <v>Kinga</v>
          </cell>
          <cell r="C1415" t="str">
            <v>PIETRUSIEWICZ</v>
          </cell>
          <cell r="D1415" t="str">
            <v>UKS Iskra Babimost</v>
          </cell>
        </row>
        <row r="1416">
          <cell r="A1416" t="str">
            <v>P3471</v>
          </cell>
          <cell r="B1416" t="str">
            <v>Karolina</v>
          </cell>
          <cell r="C1416" t="str">
            <v>PIETRUSZKA</v>
          </cell>
          <cell r="D1416" t="str">
            <v>UKSOSIR Badminton Sławno</v>
          </cell>
        </row>
        <row r="1417">
          <cell r="A1417" t="str">
            <v>P3246</v>
          </cell>
          <cell r="B1417" t="str">
            <v>Mateusz</v>
          </cell>
          <cell r="C1417" t="str">
            <v>PIETRUSZKA</v>
          </cell>
          <cell r="D1417" t="str">
            <v>KS Chojnik Jelenia Góra</v>
          </cell>
        </row>
        <row r="1418">
          <cell r="A1418" t="str">
            <v>P0987</v>
          </cell>
          <cell r="B1418" t="str">
            <v>Bartosz</v>
          </cell>
          <cell r="C1418" t="str">
            <v>PIETRYJA</v>
          </cell>
          <cell r="D1418" t="str">
            <v>UKS Plesbad Pszczyna</v>
          </cell>
        </row>
        <row r="1419">
          <cell r="A1419" t="str">
            <v>P0986</v>
          </cell>
          <cell r="B1419" t="str">
            <v>Małgorzata</v>
          </cell>
          <cell r="C1419" t="str">
            <v>PIETRYJA</v>
          </cell>
          <cell r="D1419" t="str">
            <v>UKS Plesbad Pszczyna</v>
          </cell>
        </row>
        <row r="1420">
          <cell r="A1420" t="str">
            <v>P1929</v>
          </cell>
          <cell r="B1420" t="str">
            <v>Paweł</v>
          </cell>
          <cell r="C1420" t="str">
            <v>PIETRYJA</v>
          </cell>
          <cell r="D1420" t="str">
            <v>UKS Plesbad Pszczyna</v>
          </cell>
        </row>
        <row r="1421">
          <cell r="A1421" t="str">
            <v>P4759</v>
          </cell>
          <cell r="B1421" t="str">
            <v>Martyna</v>
          </cell>
          <cell r="C1421" t="str">
            <v>PIETRZAK</v>
          </cell>
          <cell r="D1421" t="str">
            <v>MLKS Solec Kuj.</v>
          </cell>
        </row>
        <row r="1422">
          <cell r="A1422" t="str">
            <v>P4758</v>
          </cell>
          <cell r="B1422" t="str">
            <v>Natalia</v>
          </cell>
          <cell r="C1422" t="str">
            <v>PIETRZAK</v>
          </cell>
          <cell r="D1422" t="str">
            <v>MLKS Solec Kuj.</v>
          </cell>
        </row>
        <row r="1423">
          <cell r="A1423" t="str">
            <v>P4614</v>
          </cell>
          <cell r="B1423" t="str">
            <v>Wiktoria</v>
          </cell>
          <cell r="C1423" t="str">
            <v>PIĘKOŚ</v>
          </cell>
          <cell r="D1423" t="str">
            <v>UKS Orbitek Straszęcin</v>
          </cell>
        </row>
        <row r="1424">
          <cell r="A1424" t="str">
            <v>P4392</v>
          </cell>
          <cell r="B1424" t="str">
            <v>Karol</v>
          </cell>
          <cell r="C1424" t="str">
            <v>PIKUŁA</v>
          </cell>
          <cell r="D1424" t="str">
            <v>UKS Hubal Białystok</v>
          </cell>
        </row>
        <row r="1425">
          <cell r="A1425" t="str">
            <v>P3571</v>
          </cell>
          <cell r="B1425" t="str">
            <v>Klaudia</v>
          </cell>
          <cell r="C1425" t="str">
            <v>PIKUZIŃSKA</v>
          </cell>
          <cell r="D1425" t="str">
            <v>UKS Kiko Zamość</v>
          </cell>
        </row>
        <row r="1426">
          <cell r="A1426" t="str">
            <v>P4739</v>
          </cell>
          <cell r="B1426" t="str">
            <v>Aleksandra</v>
          </cell>
          <cell r="C1426" t="str">
            <v>PILARSKA</v>
          </cell>
          <cell r="D1426" t="str">
            <v>UKS Kometa Sianów</v>
          </cell>
        </row>
        <row r="1427">
          <cell r="A1427" t="str">
            <v>P4819</v>
          </cell>
          <cell r="B1427" t="str">
            <v>Justyna</v>
          </cell>
          <cell r="C1427" t="str">
            <v>PILARSKA</v>
          </cell>
          <cell r="D1427" t="str">
            <v>MKS Spartakus Niepołomice</v>
          </cell>
        </row>
        <row r="1428">
          <cell r="A1428" t="str">
            <v>P3098</v>
          </cell>
          <cell r="B1428" t="str">
            <v>Robert</v>
          </cell>
          <cell r="C1428" t="str">
            <v>PILNY</v>
          </cell>
          <cell r="D1428" t="str">
            <v>----</v>
          </cell>
        </row>
        <row r="1429">
          <cell r="A1429" t="str">
            <v>P5050</v>
          </cell>
          <cell r="B1429" t="str">
            <v>Romuald</v>
          </cell>
          <cell r="C1429" t="str">
            <v>PILUCH</v>
          </cell>
          <cell r="D1429" t="str">
            <v>----</v>
          </cell>
        </row>
        <row r="1430">
          <cell r="A1430" t="str">
            <v>P1946</v>
          </cell>
          <cell r="B1430" t="str">
            <v>Ewa</v>
          </cell>
          <cell r="C1430" t="str">
            <v>PIOTROWSKA</v>
          </cell>
          <cell r="D1430" t="str">
            <v>UKS Hubal Białystok</v>
          </cell>
        </row>
        <row r="1431">
          <cell r="A1431" t="str">
            <v>P5195</v>
          </cell>
          <cell r="B1431" t="str">
            <v>Monika</v>
          </cell>
          <cell r="C1431" t="str">
            <v>PIOTROWSKA</v>
          </cell>
          <cell r="D1431" t="str">
            <v>UKS Kiko Zamość</v>
          </cell>
        </row>
        <row r="1432">
          <cell r="A1432" t="str">
            <v>P4482</v>
          </cell>
          <cell r="B1432" t="str">
            <v>Oliwia</v>
          </cell>
          <cell r="C1432" t="str">
            <v>PIOTROWSKA</v>
          </cell>
          <cell r="D1432" t="str">
            <v>UKS Kiko Zamość</v>
          </cell>
        </row>
        <row r="1433">
          <cell r="A1433" t="str">
            <v>P4241</v>
          </cell>
          <cell r="B1433" t="str">
            <v>Jan</v>
          </cell>
          <cell r="C1433" t="str">
            <v>PIOTROWSKI</v>
          </cell>
          <cell r="D1433" t="str">
            <v>UKSB Milenium Warszawa</v>
          </cell>
        </row>
        <row r="1434">
          <cell r="A1434" t="str">
            <v>P4762</v>
          </cell>
          <cell r="B1434" t="str">
            <v>Zuzanna</v>
          </cell>
          <cell r="C1434" t="str">
            <v>PIÓRO</v>
          </cell>
          <cell r="D1434" t="str">
            <v>UKS 25 Kielce</v>
          </cell>
        </row>
        <row r="1435">
          <cell r="A1435" t="str">
            <v>P4183</v>
          </cell>
          <cell r="B1435" t="str">
            <v>Michał</v>
          </cell>
          <cell r="C1435" t="str">
            <v>PIRECKI</v>
          </cell>
          <cell r="D1435" t="str">
            <v>BKS Kolejarz Częstochowa</v>
          </cell>
        </row>
        <row r="1436">
          <cell r="A1436" t="str">
            <v>P3533</v>
          </cell>
          <cell r="B1436" t="str">
            <v>Magdalena</v>
          </cell>
          <cell r="C1436" t="str">
            <v>PIRZEWSKA</v>
          </cell>
          <cell r="D1436" t="str">
            <v>ZKB Maced Polanów</v>
          </cell>
        </row>
        <row r="1437">
          <cell r="A1437" t="str">
            <v>P4394</v>
          </cell>
          <cell r="B1437" t="str">
            <v>Kinga</v>
          </cell>
          <cell r="C1437" t="str">
            <v>PISKAŁA</v>
          </cell>
          <cell r="D1437" t="str">
            <v>----</v>
          </cell>
        </row>
        <row r="1438">
          <cell r="A1438" t="str">
            <v>P4856</v>
          </cell>
          <cell r="B1438" t="str">
            <v>Kamil</v>
          </cell>
          <cell r="C1438" t="str">
            <v>PISZCZATOWSKI</v>
          </cell>
          <cell r="D1438" t="str">
            <v>LUKS Badminton Choroszcz</v>
          </cell>
        </row>
        <row r="1439">
          <cell r="A1439" t="str">
            <v>P3435</v>
          </cell>
          <cell r="B1439" t="str">
            <v>Rafał</v>
          </cell>
          <cell r="C1439" t="str">
            <v>PIŚNIAK</v>
          </cell>
          <cell r="D1439" t="str">
            <v>MMKS Kędzierzyn-Koźle</v>
          </cell>
        </row>
        <row r="1440">
          <cell r="A1440" t="str">
            <v>P4527</v>
          </cell>
          <cell r="B1440" t="str">
            <v>Monika</v>
          </cell>
          <cell r="C1440" t="str">
            <v>PIWKO</v>
          </cell>
          <cell r="D1440" t="str">
            <v>UKS Kometa Gliwice</v>
          </cell>
        </row>
        <row r="1441">
          <cell r="A1441" t="str">
            <v>P3769</v>
          </cell>
          <cell r="B1441" t="str">
            <v>Grzegorz</v>
          </cell>
          <cell r="C1441" t="str">
            <v>PIWOWAR</v>
          </cell>
          <cell r="D1441" t="str">
            <v>ULKS Łączna</v>
          </cell>
        </row>
        <row r="1442">
          <cell r="A1442" t="str">
            <v>P4026</v>
          </cell>
          <cell r="B1442" t="str">
            <v>Jakub</v>
          </cell>
          <cell r="C1442" t="str">
            <v>PIWOWAR</v>
          </cell>
          <cell r="D1442" t="str">
            <v>ULKS Łączna</v>
          </cell>
        </row>
        <row r="1443">
          <cell r="A1443" t="str">
            <v>P5242</v>
          </cell>
          <cell r="B1443" t="str">
            <v>Krzysztof</v>
          </cell>
          <cell r="C1443" t="str">
            <v>PIWOWARSKI</v>
          </cell>
          <cell r="D1443" t="str">
            <v>UKS 2 Sobótka</v>
          </cell>
        </row>
        <row r="1444">
          <cell r="A1444" t="str">
            <v>P5025</v>
          </cell>
          <cell r="B1444" t="str">
            <v>Jakub</v>
          </cell>
          <cell r="C1444" t="str">
            <v>PLASZCZYK</v>
          </cell>
          <cell r="D1444" t="str">
            <v>MKS Strzelce Opolskie</v>
          </cell>
        </row>
        <row r="1445">
          <cell r="A1445" t="str">
            <v>P3099</v>
          </cell>
          <cell r="B1445" t="str">
            <v>Monika</v>
          </cell>
          <cell r="C1445" t="str">
            <v>PLATA</v>
          </cell>
          <cell r="D1445" t="str">
            <v>----</v>
          </cell>
        </row>
        <row r="1446">
          <cell r="A1446" t="str">
            <v>P5017</v>
          </cell>
          <cell r="B1446" t="str">
            <v>Kamila</v>
          </cell>
          <cell r="C1446" t="str">
            <v>PLEZIA</v>
          </cell>
          <cell r="D1446" t="str">
            <v>KKS Ruch Piotrków Tryb.</v>
          </cell>
        </row>
        <row r="1447">
          <cell r="A1447" t="str">
            <v>P 075</v>
          </cell>
          <cell r="B1447" t="str">
            <v>Damian</v>
          </cell>
          <cell r="C1447" t="str">
            <v>PŁAWECKI</v>
          </cell>
          <cell r="D1447" t="str">
            <v>AZSAGH Kraków</v>
          </cell>
        </row>
        <row r="1448">
          <cell r="A1448" t="str">
            <v>P3965</v>
          </cell>
          <cell r="B1448" t="str">
            <v>Mateusz</v>
          </cell>
          <cell r="C1448" t="str">
            <v>PŁAWECKI</v>
          </cell>
          <cell r="D1448" t="str">
            <v>AZSAGH Kraków</v>
          </cell>
        </row>
        <row r="1449">
          <cell r="A1449" t="str">
            <v>P3934</v>
          </cell>
          <cell r="B1449" t="str">
            <v>Patryk</v>
          </cell>
          <cell r="C1449" t="str">
            <v>PŁAZA</v>
          </cell>
          <cell r="D1449" t="str">
            <v>UKS Smecz Bogatynia</v>
          </cell>
        </row>
        <row r="1450">
          <cell r="A1450" t="str">
            <v>P0477</v>
          </cell>
          <cell r="B1450" t="str">
            <v>Anna</v>
          </cell>
          <cell r="C1450" t="str">
            <v>PŁECHA</v>
          </cell>
          <cell r="D1450" t="str">
            <v>AZSUWM Olsztyn</v>
          </cell>
        </row>
        <row r="1451">
          <cell r="A1451" t="str">
            <v>P4119</v>
          </cell>
          <cell r="B1451" t="str">
            <v>Kamil</v>
          </cell>
          <cell r="C1451" t="str">
            <v>PŁOCH</v>
          </cell>
          <cell r="D1451" t="str">
            <v>UKS Start Widełka</v>
          </cell>
        </row>
        <row r="1452">
          <cell r="A1452" t="str">
            <v>P4121</v>
          </cell>
          <cell r="B1452" t="str">
            <v>Konrad</v>
          </cell>
          <cell r="C1452" t="str">
            <v>PŁOCH</v>
          </cell>
          <cell r="D1452" t="str">
            <v>UKS Start Widełka</v>
          </cell>
        </row>
        <row r="1453">
          <cell r="A1453" t="str">
            <v>P4530</v>
          </cell>
          <cell r="B1453" t="str">
            <v>Krzysztof</v>
          </cell>
          <cell r="C1453" t="str">
            <v>PŁOCH</v>
          </cell>
          <cell r="D1453" t="str">
            <v>UKS Start Widełka</v>
          </cell>
        </row>
        <row r="1454">
          <cell r="A1454" t="str">
            <v>P3627</v>
          </cell>
          <cell r="B1454" t="str">
            <v>Kamila</v>
          </cell>
          <cell r="C1454" t="str">
            <v>PŁODZIEŃ</v>
          </cell>
          <cell r="D1454" t="str">
            <v>SKB Piast Słupsk</v>
          </cell>
        </row>
        <row r="1455">
          <cell r="A1455" t="str">
            <v>P4642</v>
          </cell>
          <cell r="B1455" t="str">
            <v>Dawid</v>
          </cell>
          <cell r="C1455" t="str">
            <v>PŁOKARZ</v>
          </cell>
          <cell r="D1455" t="str">
            <v>OTB Lotka Ostrów Wlkp.</v>
          </cell>
        </row>
        <row r="1456">
          <cell r="A1456" t="str">
            <v>P1328</v>
          </cell>
          <cell r="B1456" t="str">
            <v>Katarzyna</v>
          </cell>
          <cell r="C1456" t="str">
            <v>PŁONKA</v>
          </cell>
          <cell r="D1456" t="str">
            <v>AZSAGH Kraków</v>
          </cell>
        </row>
        <row r="1457">
          <cell r="A1457" t="str">
            <v>P4010</v>
          </cell>
          <cell r="B1457" t="str">
            <v>Karolina</v>
          </cell>
          <cell r="C1457" t="str">
            <v>PŁOSKONKA</v>
          </cell>
          <cell r="D1457" t="str">
            <v>MKS Spartakus Niepołomice</v>
          </cell>
        </row>
        <row r="1458">
          <cell r="A1458" t="str">
            <v>P0814</v>
          </cell>
          <cell r="B1458" t="str">
            <v>Krzysztof</v>
          </cell>
          <cell r="C1458" t="str">
            <v>PŁOTEK</v>
          </cell>
          <cell r="D1458" t="str">
            <v>LKS Technik Głubczyce</v>
          </cell>
        </row>
        <row r="1459">
          <cell r="A1459" t="str">
            <v>P4572</v>
          </cell>
          <cell r="B1459" t="str">
            <v>Martyna</v>
          </cell>
          <cell r="C1459" t="str">
            <v>PŁOWUSZYŃSKA</v>
          </cell>
          <cell r="D1459" t="str">
            <v>UKS Smecz Bogatynia</v>
          </cell>
        </row>
        <row r="1460">
          <cell r="A1460" t="str">
            <v>P2012</v>
          </cell>
          <cell r="B1460" t="str">
            <v>Emilia</v>
          </cell>
          <cell r="C1460" t="str">
            <v>POCZTOWIAK</v>
          </cell>
          <cell r="D1460" t="str">
            <v>UKS Iskra Babimost</v>
          </cell>
        </row>
        <row r="1461">
          <cell r="A1461" t="str">
            <v>P0841</v>
          </cell>
          <cell r="B1461" t="str">
            <v>Natalia</v>
          </cell>
          <cell r="C1461" t="str">
            <v>POCZTOWIAK</v>
          </cell>
          <cell r="D1461" t="str">
            <v>LKS Technik Głubczyce</v>
          </cell>
        </row>
        <row r="1462">
          <cell r="A1462" t="str">
            <v>P4686</v>
          </cell>
          <cell r="B1462" t="str">
            <v>Artur</v>
          </cell>
          <cell r="C1462" t="str">
            <v>PODBIELSKI</v>
          </cell>
          <cell r="D1462" t="str">
            <v>LUKS Badminton Choroszcz</v>
          </cell>
        </row>
        <row r="1463">
          <cell r="A1463" t="str">
            <v>P2801</v>
          </cell>
          <cell r="B1463" t="str">
            <v>Bogdan</v>
          </cell>
          <cell r="C1463" t="str">
            <v>PODLEWSKI</v>
          </cell>
          <cell r="D1463" t="str">
            <v>----</v>
          </cell>
        </row>
        <row r="1464">
          <cell r="A1464" t="str">
            <v>P3368</v>
          </cell>
          <cell r="B1464" t="str">
            <v>Mateusz</v>
          </cell>
          <cell r="C1464" t="str">
            <v>PODLEWSKI</v>
          </cell>
          <cell r="D1464" t="str">
            <v>KKS Ruch Piotrków Tryb.</v>
          </cell>
        </row>
        <row r="1465">
          <cell r="A1465" t="str">
            <v>P4286</v>
          </cell>
          <cell r="B1465" t="str">
            <v>Ewelina</v>
          </cell>
          <cell r="C1465" t="str">
            <v>PODZIEWSKA</v>
          </cell>
          <cell r="D1465" t="str">
            <v>SKB Suwałki</v>
          </cell>
        </row>
        <row r="1466">
          <cell r="A1466" t="str">
            <v>P0623</v>
          </cell>
          <cell r="B1466" t="str">
            <v>Mariusz</v>
          </cell>
          <cell r="C1466" t="str">
            <v>POGOŃ</v>
          </cell>
          <cell r="D1466" t="str">
            <v>AZSAGH Kraków</v>
          </cell>
        </row>
        <row r="1467">
          <cell r="A1467" t="str">
            <v>P4833</v>
          </cell>
          <cell r="B1467" t="str">
            <v>Łukasz</v>
          </cell>
          <cell r="C1467" t="str">
            <v>POHL</v>
          </cell>
          <cell r="D1467" t="str">
            <v>----</v>
          </cell>
        </row>
        <row r="1468">
          <cell r="A1468" t="str">
            <v>P0726</v>
          </cell>
          <cell r="B1468" t="str">
            <v>Przemysław</v>
          </cell>
          <cell r="C1468" t="str">
            <v>POHL</v>
          </cell>
          <cell r="D1468" t="str">
            <v>----</v>
          </cell>
        </row>
        <row r="1469">
          <cell r="A1469" t="str">
            <v>P4254</v>
          </cell>
          <cell r="B1469" t="str">
            <v>Daria</v>
          </cell>
          <cell r="C1469" t="str">
            <v>POKORSKA</v>
          </cell>
          <cell r="D1469" t="str">
            <v>----</v>
          </cell>
        </row>
        <row r="1470">
          <cell r="A1470" t="str">
            <v>P4246</v>
          </cell>
          <cell r="B1470" t="str">
            <v>Klaudia</v>
          </cell>
          <cell r="C1470" t="str">
            <v>POKUSIŃSKA</v>
          </cell>
          <cell r="D1470" t="str">
            <v>KKS Ruch Piotrków Tryb.</v>
          </cell>
        </row>
        <row r="1471">
          <cell r="A1471" t="str">
            <v>P5051</v>
          </cell>
          <cell r="B1471" t="str">
            <v>Maciej</v>
          </cell>
          <cell r="C1471" t="str">
            <v>POLAK</v>
          </cell>
          <cell r="D1471" t="str">
            <v>----</v>
          </cell>
        </row>
        <row r="1472">
          <cell r="A1472" t="str">
            <v>P4325</v>
          </cell>
          <cell r="B1472" t="str">
            <v>Oskar</v>
          </cell>
          <cell r="C1472" t="str">
            <v>POLAK</v>
          </cell>
          <cell r="D1472" t="str">
            <v>UKS Jedynka Ruciane-Nida</v>
          </cell>
        </row>
        <row r="1473">
          <cell r="A1473" t="str">
            <v>P4726</v>
          </cell>
          <cell r="B1473" t="str">
            <v>Paweł</v>
          </cell>
          <cell r="C1473" t="str">
            <v>POLAKOWSKI</v>
          </cell>
          <cell r="D1473" t="str">
            <v>UKS Hubal Białystok</v>
          </cell>
        </row>
        <row r="1474">
          <cell r="A1474" t="str">
            <v>P4157</v>
          </cell>
          <cell r="B1474" t="str">
            <v>Natalia</v>
          </cell>
          <cell r="C1474" t="str">
            <v>POLASIK</v>
          </cell>
          <cell r="D1474" t="str">
            <v>UKS Lotka Lubiewo</v>
          </cell>
        </row>
        <row r="1475">
          <cell r="A1475" t="str">
            <v>P2686</v>
          </cell>
          <cell r="B1475" t="str">
            <v>Michał</v>
          </cell>
          <cell r="C1475" t="str">
            <v>POLEK</v>
          </cell>
          <cell r="D1475" t="str">
            <v>LKS Technik Głubczyce</v>
          </cell>
        </row>
        <row r="1476">
          <cell r="A1476" t="str">
            <v>P4367</v>
          </cell>
          <cell r="B1476" t="str">
            <v>Katarzyna</v>
          </cell>
          <cell r="C1476" t="str">
            <v>POLOCZEK</v>
          </cell>
          <cell r="D1476" t="str">
            <v>STB Energia Lubliniec</v>
          </cell>
        </row>
        <row r="1477">
          <cell r="A1477" t="str">
            <v>P4399</v>
          </cell>
          <cell r="B1477" t="str">
            <v>Aneta</v>
          </cell>
          <cell r="C1477" t="str">
            <v>POŁOŃSKA</v>
          </cell>
          <cell r="D1477" t="str">
            <v>UKS Siódemka Świebodzin</v>
          </cell>
        </row>
        <row r="1478">
          <cell r="A1478" t="str">
            <v>P0650</v>
          </cell>
          <cell r="B1478" t="str">
            <v>Paweł</v>
          </cell>
          <cell r="C1478" t="str">
            <v>POPENDA</v>
          </cell>
          <cell r="D1478" t="str">
            <v>BKS Kolejarz Częstochowa</v>
          </cell>
        </row>
        <row r="1479">
          <cell r="A1479" t="str">
            <v>P3904</v>
          </cell>
          <cell r="B1479" t="str">
            <v>Szymon</v>
          </cell>
          <cell r="C1479" t="str">
            <v>POPIOŁEK</v>
          </cell>
          <cell r="D1479" t="str">
            <v>----</v>
          </cell>
        </row>
        <row r="1480">
          <cell r="A1480" t="str">
            <v>P4324</v>
          </cell>
          <cell r="B1480" t="str">
            <v>Eryk</v>
          </cell>
          <cell r="C1480" t="str">
            <v>POPŁAWSKI</v>
          </cell>
          <cell r="D1480" t="str">
            <v>UKS Jedynka Ruciane-Nida</v>
          </cell>
        </row>
        <row r="1481">
          <cell r="A1481" t="str">
            <v>P0265</v>
          </cell>
          <cell r="B1481" t="str">
            <v>Kamil</v>
          </cell>
          <cell r="C1481" t="str">
            <v>POPŁAWSKI</v>
          </cell>
          <cell r="D1481" t="str">
            <v>----</v>
          </cell>
        </row>
        <row r="1482">
          <cell r="A1482" t="str">
            <v>P3283</v>
          </cell>
          <cell r="B1482" t="str">
            <v>Magdalena</v>
          </cell>
          <cell r="C1482" t="str">
            <v>POPRZECZKO</v>
          </cell>
          <cell r="D1482" t="str">
            <v>UKS Badminton Stare Babice</v>
          </cell>
        </row>
        <row r="1483">
          <cell r="A1483" t="str">
            <v>P2001</v>
          </cell>
          <cell r="B1483" t="str">
            <v>Martyna</v>
          </cell>
          <cell r="C1483" t="str">
            <v>POPRZECZKO</v>
          </cell>
          <cell r="D1483" t="str">
            <v>UKS Badminton Stare Babice</v>
          </cell>
        </row>
        <row r="1484">
          <cell r="A1484" t="str">
            <v>P0773</v>
          </cell>
          <cell r="B1484" t="str">
            <v>Wojciech</v>
          </cell>
          <cell r="C1484" t="str">
            <v>POSZELĘŻNY</v>
          </cell>
          <cell r="D1484" t="str">
            <v>LUKS Badminton Choroszcz</v>
          </cell>
        </row>
        <row r="1485">
          <cell r="A1485" t="str">
            <v>P4047</v>
          </cell>
          <cell r="B1485" t="str">
            <v>Oskar</v>
          </cell>
          <cell r="C1485" t="str">
            <v>POTERUCHA</v>
          </cell>
          <cell r="D1485" t="str">
            <v>UKS Kiko Zamość</v>
          </cell>
        </row>
        <row r="1486">
          <cell r="A1486" t="str">
            <v>P1825</v>
          </cell>
          <cell r="B1486" t="str">
            <v>Paulina</v>
          </cell>
          <cell r="C1486" t="str">
            <v>POULAKOWSKA</v>
          </cell>
          <cell r="D1486" t="str">
            <v>SKB Suwałki</v>
          </cell>
        </row>
        <row r="1487">
          <cell r="A1487" t="str">
            <v>P1826</v>
          </cell>
          <cell r="B1487" t="str">
            <v>Maciej</v>
          </cell>
          <cell r="C1487" t="str">
            <v>POULAKOWSKI</v>
          </cell>
          <cell r="D1487" t="str">
            <v>SKB Suwałki</v>
          </cell>
        </row>
        <row r="1488">
          <cell r="A1488" t="str">
            <v>P4363</v>
          </cell>
          <cell r="B1488" t="str">
            <v>Angelika</v>
          </cell>
          <cell r="C1488" t="str">
            <v>PRADELA</v>
          </cell>
          <cell r="D1488" t="str">
            <v>STB Energia Lubliniec</v>
          </cell>
        </row>
        <row r="1489">
          <cell r="A1489" t="str">
            <v>P4951</v>
          </cell>
          <cell r="B1489" t="str">
            <v>Grzegorz</v>
          </cell>
          <cell r="C1489" t="str">
            <v>PRADELA</v>
          </cell>
          <cell r="D1489" t="str">
            <v>----</v>
          </cell>
        </row>
        <row r="1490">
          <cell r="A1490" t="str">
            <v>P4366</v>
          </cell>
          <cell r="B1490" t="str">
            <v>Patrycja</v>
          </cell>
          <cell r="C1490" t="str">
            <v>PRADELA</v>
          </cell>
          <cell r="D1490" t="str">
            <v>STB Energia Lubliniec</v>
          </cell>
        </row>
        <row r="1491">
          <cell r="A1491" t="str">
            <v>P5190</v>
          </cell>
          <cell r="B1491" t="str">
            <v>Adam</v>
          </cell>
          <cell r="C1491" t="str">
            <v>PRASOŁEK</v>
          </cell>
          <cell r="D1491" t="str">
            <v>----</v>
          </cell>
        </row>
        <row r="1492">
          <cell r="A1492" t="str">
            <v>P2095</v>
          </cell>
          <cell r="B1492" t="str">
            <v>Paweł</v>
          </cell>
          <cell r="C1492" t="str">
            <v>PRĄDZIŃSKI</v>
          </cell>
          <cell r="D1492" t="str">
            <v>UKS Kometa Sianów</v>
          </cell>
        </row>
        <row r="1493">
          <cell r="A1493" t="str">
            <v>P0924</v>
          </cell>
          <cell r="B1493" t="str">
            <v>Zdzisława</v>
          </cell>
          <cell r="C1493" t="str">
            <v>PRĘDKA</v>
          </cell>
          <cell r="D1493" t="str">
            <v>UTS Akro-Bad Warszawa</v>
          </cell>
        </row>
        <row r="1494">
          <cell r="A1494" t="str">
            <v>P 051</v>
          </cell>
          <cell r="B1494" t="str">
            <v>Jacek</v>
          </cell>
          <cell r="C1494" t="str">
            <v>PRĘDKI</v>
          </cell>
          <cell r="D1494" t="str">
            <v>MKS Garwolin</v>
          </cell>
        </row>
        <row r="1495">
          <cell r="A1495" t="str">
            <v>P0925</v>
          </cell>
          <cell r="B1495" t="str">
            <v>Kazimierz</v>
          </cell>
          <cell r="C1495" t="str">
            <v>PRĘDKI</v>
          </cell>
          <cell r="D1495" t="str">
            <v>UTS Akro-Bad Warszawa</v>
          </cell>
        </row>
        <row r="1496">
          <cell r="A1496" t="str">
            <v>P5185</v>
          </cell>
          <cell r="B1496" t="str">
            <v>Tomasz</v>
          </cell>
          <cell r="C1496" t="str">
            <v>PROĆ</v>
          </cell>
          <cell r="D1496" t="str">
            <v>UKS Kiko Zamość</v>
          </cell>
        </row>
        <row r="1497">
          <cell r="A1497" t="str">
            <v>P5207</v>
          </cell>
          <cell r="B1497" t="str">
            <v>Adam</v>
          </cell>
          <cell r="C1497" t="str">
            <v>PROKOPCZUK</v>
          </cell>
          <cell r="D1497" t="str">
            <v>----</v>
          </cell>
        </row>
        <row r="1498">
          <cell r="A1498" t="str">
            <v>P4595</v>
          </cell>
          <cell r="B1498" t="str">
            <v>Olena</v>
          </cell>
          <cell r="C1498" t="str">
            <v>PRUS</v>
          </cell>
          <cell r="D1498" t="str">
            <v>SKB Suwałki</v>
          </cell>
        </row>
        <row r="1499">
          <cell r="A1499" t="str">
            <v>P4942</v>
          </cell>
          <cell r="B1499" t="str">
            <v>Wiktoria</v>
          </cell>
          <cell r="C1499" t="str">
            <v>PRUSZYŃSKA</v>
          </cell>
          <cell r="D1499" t="str">
            <v>LUKS Księżyno</v>
          </cell>
        </row>
        <row r="1500">
          <cell r="A1500" t="str">
            <v>P4126</v>
          </cell>
          <cell r="B1500" t="str">
            <v>Andrzej</v>
          </cell>
          <cell r="C1500" t="str">
            <v>PRZEDPEŁSKI</v>
          </cell>
          <cell r="D1500" t="str">
            <v>ŚKB Harcownik Warszawa</v>
          </cell>
        </row>
        <row r="1501">
          <cell r="A1501" t="str">
            <v>P4925</v>
          </cell>
          <cell r="B1501" t="str">
            <v>Anna</v>
          </cell>
          <cell r="C1501" t="str">
            <v>PRZEPIÓRA</v>
          </cell>
          <cell r="D1501" t="str">
            <v>UKS 25 Kielce</v>
          </cell>
        </row>
        <row r="1502">
          <cell r="A1502" t="str">
            <v>P4520</v>
          </cell>
          <cell r="B1502" t="str">
            <v>Katarzyna</v>
          </cell>
          <cell r="C1502" t="str">
            <v>PRZEWODEK</v>
          </cell>
          <cell r="D1502" t="str">
            <v>AZSOŚ Łódź</v>
          </cell>
        </row>
        <row r="1503">
          <cell r="A1503" t="str">
            <v>P4447</v>
          </cell>
          <cell r="B1503" t="str">
            <v>Wiktoria</v>
          </cell>
          <cell r="C1503" t="str">
            <v>PRZEWROCKA</v>
          </cell>
          <cell r="D1503" t="str">
            <v>AZSAGH Kraków</v>
          </cell>
        </row>
        <row r="1504">
          <cell r="A1504" t="str">
            <v>P4064</v>
          </cell>
          <cell r="B1504" t="str">
            <v>Jan</v>
          </cell>
          <cell r="C1504" t="str">
            <v>PRZYBYLSKI</v>
          </cell>
          <cell r="D1504" t="str">
            <v>----</v>
          </cell>
        </row>
        <row r="1505">
          <cell r="A1505" t="str">
            <v>P4451</v>
          </cell>
          <cell r="B1505" t="str">
            <v>Natan</v>
          </cell>
          <cell r="C1505" t="str">
            <v>PRZYBYLSKI</v>
          </cell>
          <cell r="D1505" t="str">
            <v>MLKS Solec Kuj.</v>
          </cell>
        </row>
        <row r="1506">
          <cell r="A1506" t="str">
            <v>P5324</v>
          </cell>
          <cell r="B1506" t="str">
            <v>Eryk</v>
          </cell>
          <cell r="C1506" t="str">
            <v>PRZYBYSŁAWSKI</v>
          </cell>
          <cell r="D1506" t="str">
            <v>UKS Kometa Sianów</v>
          </cell>
        </row>
        <row r="1507">
          <cell r="A1507" t="str">
            <v>P3856</v>
          </cell>
          <cell r="B1507" t="str">
            <v>Kaja</v>
          </cell>
          <cell r="C1507" t="str">
            <v>PRZYCZYNA</v>
          </cell>
          <cell r="D1507" t="str">
            <v>UKS Kiko Zamość</v>
          </cell>
        </row>
        <row r="1508">
          <cell r="A1508" t="str">
            <v>P2184</v>
          </cell>
          <cell r="B1508" t="str">
            <v>Filip</v>
          </cell>
          <cell r="C1508" t="str">
            <v>PRZYJEMSKI</v>
          </cell>
          <cell r="D1508" t="str">
            <v>MKS Orlicz Suchedniów</v>
          </cell>
        </row>
        <row r="1509">
          <cell r="A1509" t="str">
            <v>P2343</v>
          </cell>
          <cell r="B1509" t="str">
            <v>Paweł</v>
          </cell>
          <cell r="C1509" t="str">
            <v>PRZYJEMSKI</v>
          </cell>
          <cell r="D1509" t="str">
            <v>MKS Orlicz Suchedniów</v>
          </cell>
        </row>
        <row r="1510">
          <cell r="A1510" t="str">
            <v>P1489</v>
          </cell>
          <cell r="B1510" t="str">
            <v>Zbigniew</v>
          </cell>
          <cell r="C1510" t="str">
            <v>PRZYJEMSKI</v>
          </cell>
          <cell r="D1510" t="str">
            <v>----</v>
          </cell>
        </row>
        <row r="1511">
          <cell r="A1511" t="str">
            <v>P4643</v>
          </cell>
          <cell r="B1511" t="str">
            <v>Sebastian</v>
          </cell>
          <cell r="C1511" t="str">
            <v>PRZYTUŁA</v>
          </cell>
          <cell r="D1511" t="str">
            <v>AZSAGH Kraków</v>
          </cell>
        </row>
        <row r="1512">
          <cell r="A1512" t="str">
            <v>P5241</v>
          </cell>
          <cell r="B1512" t="str">
            <v>Mateusz</v>
          </cell>
          <cell r="C1512" t="str">
            <v>PSUJ</v>
          </cell>
          <cell r="D1512" t="str">
            <v>UKS Ząbkowice Dąbrowa Górn.</v>
          </cell>
        </row>
        <row r="1513">
          <cell r="A1513" t="str">
            <v>P4786</v>
          </cell>
          <cell r="B1513" t="str">
            <v>Aleksandra</v>
          </cell>
          <cell r="C1513" t="str">
            <v>PTAK</v>
          </cell>
          <cell r="D1513" t="str">
            <v>STB Energia Lubliniec</v>
          </cell>
        </row>
        <row r="1514">
          <cell r="A1514" t="str">
            <v>P4364</v>
          </cell>
          <cell r="B1514" t="str">
            <v>Bartosz</v>
          </cell>
          <cell r="C1514" t="str">
            <v>PTAK</v>
          </cell>
          <cell r="D1514" t="str">
            <v>STB Energia Lubliniec</v>
          </cell>
        </row>
        <row r="1515">
          <cell r="A1515" t="str">
            <v>P5202</v>
          </cell>
          <cell r="B1515" t="str">
            <v>Dominik</v>
          </cell>
          <cell r="C1515" t="str">
            <v>PTAK</v>
          </cell>
          <cell r="D1515" t="str">
            <v>UKS Siódemka Świebodzin</v>
          </cell>
        </row>
        <row r="1516">
          <cell r="A1516" t="str">
            <v>P4715</v>
          </cell>
          <cell r="B1516" t="str">
            <v>Jerzy</v>
          </cell>
          <cell r="C1516" t="str">
            <v>PTASZYŃSKI</v>
          </cell>
          <cell r="D1516" t="str">
            <v>----</v>
          </cell>
        </row>
        <row r="1517">
          <cell r="A1517" t="str">
            <v>P4992</v>
          </cell>
          <cell r="B1517" t="str">
            <v>Jacek</v>
          </cell>
          <cell r="C1517" t="str">
            <v>PUCHALSKI</v>
          </cell>
          <cell r="D1517" t="str">
            <v>----</v>
          </cell>
        </row>
        <row r="1518">
          <cell r="A1518" t="str">
            <v>P4828</v>
          </cell>
          <cell r="B1518" t="str">
            <v>Artur</v>
          </cell>
          <cell r="C1518" t="str">
            <v>PUPIN</v>
          </cell>
          <cell r="D1518" t="str">
            <v>----</v>
          </cell>
        </row>
        <row r="1519">
          <cell r="A1519" t="str">
            <v>P4398</v>
          </cell>
          <cell r="B1519" t="str">
            <v>Alan</v>
          </cell>
          <cell r="C1519" t="str">
            <v>PUPKO</v>
          </cell>
          <cell r="D1519" t="str">
            <v>UKS Siódemka Świebodzin</v>
          </cell>
        </row>
        <row r="1520">
          <cell r="A1520" t="str">
            <v>P1784</v>
          </cell>
          <cell r="B1520" t="str">
            <v>Anna</v>
          </cell>
          <cell r="C1520" t="str">
            <v>PUSTELNIK</v>
          </cell>
          <cell r="D1520" t="str">
            <v>----</v>
          </cell>
        </row>
        <row r="1521">
          <cell r="A1521" t="str">
            <v>P4829</v>
          </cell>
          <cell r="B1521" t="str">
            <v>Maciej</v>
          </cell>
          <cell r="C1521" t="str">
            <v>PUSTELNIK</v>
          </cell>
          <cell r="D1521" t="str">
            <v>----</v>
          </cell>
        </row>
        <row r="1522">
          <cell r="A1522" t="str">
            <v>P1434</v>
          </cell>
          <cell r="B1522" t="str">
            <v>Tomasz</v>
          </cell>
          <cell r="C1522" t="str">
            <v>PYĆ</v>
          </cell>
          <cell r="D1522" t="str">
            <v>AZSOŚ Łódź</v>
          </cell>
        </row>
        <row r="1523">
          <cell r="A1523" t="str">
            <v>P2880</v>
          </cell>
          <cell r="B1523" t="str">
            <v>Dominika</v>
          </cell>
          <cell r="C1523" t="str">
            <v>PYRC</v>
          </cell>
          <cell r="D1523" t="str">
            <v>UKS Orbitek Straszęcin</v>
          </cell>
        </row>
        <row r="1524">
          <cell r="A1524" t="str">
            <v>R3310</v>
          </cell>
          <cell r="B1524" t="str">
            <v>Justyna</v>
          </cell>
          <cell r="C1524" t="str">
            <v>RACHOWICZ</v>
          </cell>
          <cell r="D1524" t="str">
            <v>MKS Spartakus Niepołomice</v>
          </cell>
        </row>
        <row r="1525">
          <cell r="A1525" t="str">
            <v>R1393</v>
          </cell>
          <cell r="B1525" t="str">
            <v>Grzegorz</v>
          </cell>
          <cell r="C1525" t="str">
            <v>RADECKI</v>
          </cell>
          <cell r="D1525" t="str">
            <v>----</v>
          </cell>
        </row>
        <row r="1526">
          <cell r="A1526" t="str">
            <v>R3870</v>
          </cell>
          <cell r="B1526" t="str">
            <v>Kasper</v>
          </cell>
          <cell r="C1526" t="str">
            <v>RADOŃ</v>
          </cell>
          <cell r="D1526" t="str">
            <v>UKSB Volant Mielec</v>
          </cell>
        </row>
        <row r="1527">
          <cell r="A1527" t="str">
            <v>R4700</v>
          </cell>
          <cell r="B1527" t="str">
            <v>Paweł</v>
          </cell>
          <cell r="C1527" t="str">
            <v>RADZIWON</v>
          </cell>
          <cell r="D1527" t="str">
            <v>UKS Hubal Białystok</v>
          </cell>
        </row>
        <row r="1528">
          <cell r="A1528" t="str">
            <v>R4450</v>
          </cell>
          <cell r="B1528" t="str">
            <v>Franciszek</v>
          </cell>
          <cell r="C1528" t="str">
            <v>RASIUK</v>
          </cell>
          <cell r="D1528" t="str">
            <v>LKS Technik Głubczyce</v>
          </cell>
        </row>
        <row r="1529">
          <cell r="A1529" t="str">
            <v>R1129</v>
          </cell>
          <cell r="B1529" t="str">
            <v>Kamil</v>
          </cell>
          <cell r="C1529" t="str">
            <v>RASZKIEWICZ</v>
          </cell>
          <cell r="D1529" t="str">
            <v>AZSUWM Olsztyn</v>
          </cell>
        </row>
        <row r="1530">
          <cell r="A1530" t="str">
            <v>R0364</v>
          </cell>
          <cell r="B1530" t="str">
            <v>Rafał</v>
          </cell>
          <cell r="C1530" t="str">
            <v>RATAJCZAK</v>
          </cell>
          <cell r="D1530" t="str">
            <v>AZSUW Warszawa</v>
          </cell>
        </row>
        <row r="1531">
          <cell r="A1531" t="str">
            <v>R5066</v>
          </cell>
          <cell r="B1531" t="str">
            <v>Mateusz</v>
          </cell>
          <cell r="C1531" t="str">
            <v>RATHE</v>
          </cell>
          <cell r="D1531" t="str">
            <v>AZSUW Warszawa</v>
          </cell>
        </row>
        <row r="1532">
          <cell r="A1532" t="str">
            <v>R3535</v>
          </cell>
          <cell r="B1532" t="str">
            <v>Nikodem</v>
          </cell>
          <cell r="C1532" t="str">
            <v>RATKOWSKI</v>
          </cell>
          <cell r="D1532" t="str">
            <v>ZKB Maced Polanów</v>
          </cell>
        </row>
        <row r="1533">
          <cell r="A1533" t="str">
            <v>R5165</v>
          </cell>
          <cell r="B1533" t="str">
            <v>Marta</v>
          </cell>
          <cell r="C1533" t="str">
            <v>RATYŃSKA</v>
          </cell>
          <cell r="D1533" t="str">
            <v>KS Wesoła Warszawa</v>
          </cell>
        </row>
        <row r="1534">
          <cell r="A1534" t="str">
            <v>R2214</v>
          </cell>
          <cell r="B1534" t="str">
            <v>Artur</v>
          </cell>
          <cell r="C1534" t="str">
            <v>RAWSKI</v>
          </cell>
          <cell r="D1534" t="str">
            <v>KS Wesoła Warszawa</v>
          </cell>
        </row>
        <row r="1535">
          <cell r="A1535" t="str">
            <v>R3487</v>
          </cell>
          <cell r="B1535" t="str">
            <v>Konrad</v>
          </cell>
          <cell r="C1535" t="str">
            <v>RAWSKI</v>
          </cell>
          <cell r="D1535" t="str">
            <v>UKS Dwójka Wesoła</v>
          </cell>
        </row>
        <row r="1536">
          <cell r="A1536" t="str">
            <v>R4846</v>
          </cell>
          <cell r="B1536" t="str">
            <v>Mateusz</v>
          </cell>
          <cell r="C1536" t="str">
            <v>RĄCZKIEWICZ</v>
          </cell>
          <cell r="D1536" t="str">
            <v>KKS Warmia Olsztyn</v>
          </cell>
        </row>
        <row r="1537">
          <cell r="A1537" t="str">
            <v>R4845</v>
          </cell>
          <cell r="B1537" t="str">
            <v>Wanda</v>
          </cell>
          <cell r="C1537" t="str">
            <v>RĄCZKIEWICZ</v>
          </cell>
          <cell r="D1537" t="str">
            <v>KKS Warmia Olsztyn</v>
          </cell>
        </row>
        <row r="1538">
          <cell r="A1538" t="str">
            <v>R3481</v>
          </cell>
          <cell r="B1538" t="str">
            <v>Marta</v>
          </cell>
          <cell r="C1538" t="str">
            <v>RECA</v>
          </cell>
          <cell r="D1538" t="str">
            <v>ULKS U-2 Lotka Bytów</v>
          </cell>
        </row>
        <row r="1539">
          <cell r="A1539" t="str">
            <v>R4144</v>
          </cell>
          <cell r="B1539" t="str">
            <v>Wioleta</v>
          </cell>
          <cell r="C1539" t="str">
            <v>RECKA</v>
          </cell>
          <cell r="D1539" t="str">
            <v>UKS Lotka Lubiewo</v>
          </cell>
        </row>
        <row r="1540">
          <cell r="A1540" t="str">
            <v>R4145</v>
          </cell>
          <cell r="B1540" t="str">
            <v>Michał</v>
          </cell>
          <cell r="C1540" t="str">
            <v>RECKI</v>
          </cell>
          <cell r="D1540" t="str">
            <v>UKS Lotka Lubiewo</v>
          </cell>
        </row>
        <row r="1541">
          <cell r="A1541" t="str">
            <v>R3892</v>
          </cell>
          <cell r="B1541" t="str">
            <v>Jakub</v>
          </cell>
          <cell r="C1541" t="str">
            <v>REDA</v>
          </cell>
          <cell r="D1541" t="str">
            <v>SLKS Tramp Orneta</v>
          </cell>
        </row>
        <row r="1542">
          <cell r="A1542" t="str">
            <v>R4851</v>
          </cell>
          <cell r="B1542" t="str">
            <v>Wojciech</v>
          </cell>
          <cell r="C1542" t="str">
            <v>REDESIUK</v>
          </cell>
          <cell r="D1542" t="str">
            <v>----</v>
          </cell>
        </row>
        <row r="1543">
          <cell r="A1543" t="str">
            <v>R3804</v>
          </cell>
          <cell r="B1543" t="str">
            <v>Sebastian</v>
          </cell>
          <cell r="C1543" t="str">
            <v>REGEŃCZUK</v>
          </cell>
          <cell r="D1543" t="str">
            <v>KS Match Point Ślęza</v>
          </cell>
        </row>
        <row r="1544">
          <cell r="A1544" t="str">
            <v>R3886</v>
          </cell>
          <cell r="B1544" t="str">
            <v>Marek</v>
          </cell>
          <cell r="C1544" t="str">
            <v>REGUŁA</v>
          </cell>
          <cell r="D1544" t="str">
            <v>UKSB Volant Mielec</v>
          </cell>
        </row>
        <row r="1545">
          <cell r="A1545" t="str">
            <v>R5072</v>
          </cell>
          <cell r="B1545" t="str">
            <v>Natalia</v>
          </cell>
          <cell r="C1545" t="str">
            <v>REGUŁA</v>
          </cell>
          <cell r="D1545" t="str">
            <v>UKSB Volant Mielec</v>
          </cell>
        </row>
        <row r="1546">
          <cell r="A1546" t="str">
            <v>R4587</v>
          </cell>
          <cell r="B1546" t="str">
            <v>Oliwia</v>
          </cell>
          <cell r="C1546" t="str">
            <v>REICHEL</v>
          </cell>
          <cell r="D1546" t="str">
            <v>ZKB Maced Polanów</v>
          </cell>
        </row>
        <row r="1547">
          <cell r="A1547" t="str">
            <v>R5209</v>
          </cell>
          <cell r="B1547" t="str">
            <v>Artur</v>
          </cell>
          <cell r="C1547" t="str">
            <v>REJMENT</v>
          </cell>
          <cell r="D1547" t="str">
            <v>UKS 15 Kędzierzyn-Koźle</v>
          </cell>
        </row>
        <row r="1548">
          <cell r="A1548" t="str">
            <v>R4644</v>
          </cell>
          <cell r="B1548" t="str">
            <v>Konrad</v>
          </cell>
          <cell r="C1548" t="str">
            <v>RELICHOWSKI</v>
          </cell>
          <cell r="D1548" t="str">
            <v>ZKB Maced Polanów</v>
          </cell>
        </row>
        <row r="1549">
          <cell r="A1549" t="str">
            <v>R4070</v>
          </cell>
          <cell r="B1549" t="str">
            <v>Igor</v>
          </cell>
          <cell r="C1549" t="str">
            <v>RENCIKOWSKI-RENZBERG</v>
          </cell>
          <cell r="D1549" t="str">
            <v>UKS Bursztyn Gdańsk</v>
          </cell>
        </row>
        <row r="1550">
          <cell r="A1550" t="str">
            <v>R5197</v>
          </cell>
          <cell r="B1550" t="str">
            <v>Weronika</v>
          </cell>
          <cell r="C1550" t="str">
            <v>REWUCHA</v>
          </cell>
          <cell r="D1550" t="str">
            <v>UKS Kiko Zamość</v>
          </cell>
        </row>
        <row r="1551">
          <cell r="A1551" t="str">
            <v>R4189</v>
          </cell>
          <cell r="B1551" t="str">
            <v>Jakub</v>
          </cell>
          <cell r="C1551" t="str">
            <v>RĘBACZ</v>
          </cell>
          <cell r="D1551" t="str">
            <v>UKS Kiko Zamość</v>
          </cell>
        </row>
        <row r="1552">
          <cell r="A1552" t="str">
            <v>R4188</v>
          </cell>
          <cell r="B1552" t="str">
            <v>Klaudia</v>
          </cell>
          <cell r="C1552" t="str">
            <v>RĘBACZ</v>
          </cell>
          <cell r="D1552" t="str">
            <v>UKS Kiko Zamość</v>
          </cell>
        </row>
        <row r="1553">
          <cell r="A1553" t="str">
            <v>R5249</v>
          </cell>
          <cell r="B1553" t="str">
            <v>Oliwia</v>
          </cell>
          <cell r="C1553" t="str">
            <v>RĘBACZ</v>
          </cell>
          <cell r="D1553" t="str">
            <v>UKS Kiko Zamość</v>
          </cell>
        </row>
        <row r="1554">
          <cell r="A1554" t="str">
            <v>R3714</v>
          </cell>
          <cell r="B1554" t="str">
            <v>Rafał</v>
          </cell>
          <cell r="C1554" t="str">
            <v>RODA</v>
          </cell>
          <cell r="D1554" t="str">
            <v>ULKS U-2 Lotka Bytów</v>
          </cell>
        </row>
        <row r="1555">
          <cell r="A1555" t="str">
            <v>R3363</v>
          </cell>
          <cell r="B1555" t="str">
            <v>Karolina</v>
          </cell>
          <cell r="C1555" t="str">
            <v>ROGALSKA</v>
          </cell>
          <cell r="D1555" t="str">
            <v>UKS 2 Sobótka</v>
          </cell>
        </row>
        <row r="1556">
          <cell r="A1556" t="str">
            <v>R3364</v>
          </cell>
          <cell r="B1556" t="str">
            <v>Kinga</v>
          </cell>
          <cell r="C1556" t="str">
            <v>ROGALSKA</v>
          </cell>
          <cell r="D1556" t="str">
            <v>UKS 2 Sobótka</v>
          </cell>
        </row>
        <row r="1557">
          <cell r="A1557" t="str">
            <v>R0300</v>
          </cell>
          <cell r="B1557" t="str">
            <v>Klaudia</v>
          </cell>
          <cell r="C1557" t="str">
            <v>ROGALSKA</v>
          </cell>
          <cell r="D1557" t="str">
            <v>AZSUWM Olsztyn</v>
          </cell>
        </row>
        <row r="1558">
          <cell r="A1558" t="str">
            <v>R4788</v>
          </cell>
          <cell r="B1558" t="str">
            <v>Jakub</v>
          </cell>
          <cell r="C1558" t="str">
            <v>ROGALSKI</v>
          </cell>
          <cell r="D1558" t="str">
            <v>UKS 2 Sobótka</v>
          </cell>
        </row>
        <row r="1559">
          <cell r="A1559" t="str">
            <v>R0301</v>
          </cell>
          <cell r="B1559" t="str">
            <v>Michał</v>
          </cell>
          <cell r="C1559" t="str">
            <v>ROGALSKI</v>
          </cell>
          <cell r="D1559" t="str">
            <v>UKS Hubal Białystok</v>
          </cell>
        </row>
        <row r="1560">
          <cell r="A1560" t="str">
            <v>R3500</v>
          </cell>
          <cell r="B1560" t="str">
            <v>Mikołaj</v>
          </cell>
          <cell r="C1560" t="str">
            <v>ROGALSKI</v>
          </cell>
          <cell r="D1560" t="str">
            <v>UKS Hubal Białystok</v>
          </cell>
        </row>
        <row r="1561">
          <cell r="A1561" t="str">
            <v>R4360</v>
          </cell>
          <cell r="B1561" t="str">
            <v>Pamela</v>
          </cell>
          <cell r="C1561" t="str">
            <v>ROGIŃSKA</v>
          </cell>
          <cell r="D1561" t="str">
            <v>ŚKB Harcownik Warszawa</v>
          </cell>
        </row>
        <row r="1562">
          <cell r="A1562" t="str">
            <v>R2668</v>
          </cell>
          <cell r="B1562" t="str">
            <v>Aleksandra</v>
          </cell>
          <cell r="C1562" t="str">
            <v>ROGOWSKA</v>
          </cell>
          <cell r="D1562" t="str">
            <v>MLKS Solec Kuj.</v>
          </cell>
        </row>
        <row r="1563">
          <cell r="A1563" t="str">
            <v>R2656</v>
          </cell>
          <cell r="B1563" t="str">
            <v>Michał</v>
          </cell>
          <cell r="C1563" t="str">
            <v>ROGOWSKI</v>
          </cell>
          <cell r="D1563" t="str">
            <v>UKSOSIR Badminton Sławno</v>
          </cell>
        </row>
        <row r="1564">
          <cell r="A1564" t="str">
            <v>R4341</v>
          </cell>
          <cell r="B1564" t="str">
            <v>Małgorzata</v>
          </cell>
          <cell r="C1564" t="str">
            <v>ROGUT</v>
          </cell>
          <cell r="D1564" t="str">
            <v>MLKS Solec Kuj.</v>
          </cell>
        </row>
        <row r="1565">
          <cell r="A1565" t="str">
            <v>R4765</v>
          </cell>
          <cell r="B1565" t="str">
            <v>Paulina</v>
          </cell>
          <cell r="C1565" t="str">
            <v>ROGUT</v>
          </cell>
          <cell r="D1565" t="str">
            <v>MLKS Solec Kuj.</v>
          </cell>
        </row>
        <row r="1566">
          <cell r="A1566" t="str">
            <v>R1627</v>
          </cell>
          <cell r="B1566" t="str">
            <v>Paweł</v>
          </cell>
          <cell r="C1566" t="str">
            <v>ROJEK</v>
          </cell>
          <cell r="D1566" t="str">
            <v>LKS Technik Głubczyce</v>
          </cell>
        </row>
        <row r="1567">
          <cell r="A1567" t="str">
            <v>R3741</v>
          </cell>
          <cell r="B1567" t="str">
            <v>Paula</v>
          </cell>
          <cell r="C1567" t="str">
            <v>ROMAN</v>
          </cell>
          <cell r="D1567" t="str">
            <v>UKSOSIR Badminton Sławno</v>
          </cell>
        </row>
        <row r="1568">
          <cell r="A1568" t="str">
            <v>R5064</v>
          </cell>
          <cell r="B1568" t="str">
            <v>Albert</v>
          </cell>
          <cell r="C1568" t="str">
            <v>ROMANOWICZ</v>
          </cell>
          <cell r="D1568" t="str">
            <v>UKS Hubal Białystok</v>
          </cell>
        </row>
        <row r="1569">
          <cell r="A1569" t="str">
            <v>R3202</v>
          </cell>
          <cell r="B1569" t="str">
            <v>Dagmara</v>
          </cell>
          <cell r="C1569" t="str">
            <v>ROMAŃSKA</v>
          </cell>
          <cell r="D1569" t="str">
            <v>LUKS Jedynka Częstochowa</v>
          </cell>
        </row>
        <row r="1570">
          <cell r="A1570" t="str">
            <v>R3399</v>
          </cell>
          <cell r="B1570" t="str">
            <v>Łukasz</v>
          </cell>
          <cell r="C1570" t="str">
            <v>ROMASZKO</v>
          </cell>
          <cell r="D1570" t="str">
            <v>ŚKB Harcownik Warszawa</v>
          </cell>
        </row>
        <row r="1571">
          <cell r="A1571" t="str">
            <v>R4085</v>
          </cell>
          <cell r="B1571" t="str">
            <v>Marek</v>
          </cell>
          <cell r="C1571" t="str">
            <v>ROSA</v>
          </cell>
          <cell r="D1571" t="str">
            <v>----</v>
          </cell>
        </row>
        <row r="1572">
          <cell r="A1572" t="str">
            <v>R5140</v>
          </cell>
          <cell r="B1572" t="str">
            <v>Sławomir</v>
          </cell>
          <cell r="C1572" t="str">
            <v>ROSA</v>
          </cell>
          <cell r="D1572" t="str">
            <v>----</v>
          </cell>
        </row>
        <row r="1573">
          <cell r="A1573" t="str">
            <v>R4568</v>
          </cell>
          <cell r="B1573" t="str">
            <v>Weronika</v>
          </cell>
          <cell r="C1573" t="str">
            <v>ROSIAK</v>
          </cell>
          <cell r="D1573" t="str">
            <v>KS Chojnik Jelenia Góra</v>
          </cell>
        </row>
        <row r="1574">
          <cell r="A1574" t="str">
            <v>R4985</v>
          </cell>
          <cell r="B1574" t="str">
            <v>Natalia</v>
          </cell>
          <cell r="C1574" t="str">
            <v>ROSIŃSKA</v>
          </cell>
          <cell r="D1574" t="str">
            <v>----</v>
          </cell>
        </row>
        <row r="1575">
          <cell r="A1575" t="str">
            <v>R3773</v>
          </cell>
          <cell r="B1575" t="str">
            <v>August</v>
          </cell>
          <cell r="C1575" t="str">
            <v>ROSOŁOWSKI</v>
          </cell>
          <cell r="D1575" t="str">
            <v>UKS Kiko Zamość</v>
          </cell>
        </row>
        <row r="1576">
          <cell r="A1576" t="str">
            <v>R4616</v>
          </cell>
          <cell r="B1576" t="str">
            <v>Jakub</v>
          </cell>
          <cell r="C1576" t="str">
            <v>ROSZKO</v>
          </cell>
          <cell r="D1576" t="str">
            <v>UKSB Milenium Warszawa</v>
          </cell>
        </row>
        <row r="1577">
          <cell r="A1577" t="str">
            <v>R4889</v>
          </cell>
          <cell r="B1577" t="str">
            <v>Jan</v>
          </cell>
          <cell r="C1577" t="str">
            <v>ROSZKO</v>
          </cell>
          <cell r="D1577" t="str">
            <v>UKSB Milenium Warszawa</v>
          </cell>
        </row>
        <row r="1578">
          <cell r="A1578" t="str">
            <v>R4860</v>
          </cell>
          <cell r="B1578" t="str">
            <v>Filip</v>
          </cell>
          <cell r="C1578" t="str">
            <v>ROSZKOWSKI</v>
          </cell>
          <cell r="D1578" t="str">
            <v>LUKS Badminton Choroszcz</v>
          </cell>
        </row>
        <row r="1579">
          <cell r="A1579" t="str">
            <v>R3871</v>
          </cell>
          <cell r="B1579" t="str">
            <v>Konrad</v>
          </cell>
          <cell r="C1579" t="str">
            <v>ROŻNIAŁ</v>
          </cell>
          <cell r="D1579" t="str">
            <v>UKSB Volant Mielec</v>
          </cell>
        </row>
        <row r="1580">
          <cell r="A1580" t="str">
            <v>R4591</v>
          </cell>
          <cell r="B1580" t="str">
            <v>Natalia</v>
          </cell>
          <cell r="C1580" t="str">
            <v>RÓG</v>
          </cell>
          <cell r="D1580" t="str">
            <v>MKS Stal Nowa Dęba</v>
          </cell>
        </row>
        <row r="1581">
          <cell r="A1581" t="str">
            <v>R4718</v>
          </cell>
          <cell r="B1581" t="str">
            <v>Patryk</v>
          </cell>
          <cell r="C1581" t="str">
            <v>RÓG</v>
          </cell>
          <cell r="D1581" t="str">
            <v>MKS Stal Nowa Dęba</v>
          </cell>
        </row>
        <row r="1582">
          <cell r="A1582" t="str">
            <v>R5290</v>
          </cell>
          <cell r="B1582" t="str">
            <v>Robert</v>
          </cell>
          <cell r="C1582" t="str">
            <v>RÓZIECKI</v>
          </cell>
          <cell r="D1582" t="str">
            <v>----</v>
          </cell>
        </row>
        <row r="1583">
          <cell r="A1583" t="str">
            <v>R4636</v>
          </cell>
          <cell r="B1583" t="str">
            <v>Marta</v>
          </cell>
          <cell r="C1583" t="str">
            <v>RÓŻYCKA</v>
          </cell>
          <cell r="D1583" t="str">
            <v>UKSB Milenium Warszawa</v>
          </cell>
        </row>
        <row r="1584">
          <cell r="A1584" t="str">
            <v>R5263</v>
          </cell>
          <cell r="B1584" t="str">
            <v>Klaudia</v>
          </cell>
          <cell r="C1584" t="str">
            <v>RUBIK</v>
          </cell>
          <cell r="D1584" t="str">
            <v>UKS Astra Wrocław</v>
          </cell>
        </row>
        <row r="1585">
          <cell r="A1585" t="str">
            <v>R4844</v>
          </cell>
          <cell r="B1585" t="str">
            <v>Aleksandra</v>
          </cell>
          <cell r="C1585" t="str">
            <v>RUDNICKA</v>
          </cell>
          <cell r="D1585" t="str">
            <v>UKS Dwójka Wesoła</v>
          </cell>
        </row>
        <row r="1586">
          <cell r="A1586" t="str">
            <v>R5280</v>
          </cell>
          <cell r="B1586" t="str">
            <v>Dawid</v>
          </cell>
          <cell r="C1586" t="str">
            <v>RUDNICKI</v>
          </cell>
          <cell r="D1586" t="str">
            <v>UKS 25 Kielce</v>
          </cell>
        </row>
        <row r="1587">
          <cell r="A1587" t="str">
            <v>R0176</v>
          </cell>
          <cell r="B1587" t="str">
            <v>Kinga</v>
          </cell>
          <cell r="C1587" t="str">
            <v>RUDOLF</v>
          </cell>
          <cell r="D1587" t="str">
            <v>BKS Kolejarz Częstochowa</v>
          </cell>
        </row>
        <row r="1588">
          <cell r="A1588" t="str">
            <v>R  09</v>
          </cell>
          <cell r="B1588" t="str">
            <v>Jan</v>
          </cell>
          <cell r="C1588" t="str">
            <v>RUDZIŃSKI</v>
          </cell>
          <cell r="D1588" t="str">
            <v>UKS Hubal Białystok</v>
          </cell>
        </row>
        <row r="1589">
          <cell r="A1589" t="str">
            <v>R1786</v>
          </cell>
          <cell r="B1589" t="str">
            <v>Janusz</v>
          </cell>
          <cell r="C1589" t="str">
            <v>RUDZIŃSKI</v>
          </cell>
          <cell r="D1589" t="str">
            <v>AZSUW Warszawa</v>
          </cell>
        </row>
        <row r="1590">
          <cell r="A1590" t="str">
            <v>R5325</v>
          </cell>
          <cell r="B1590" t="str">
            <v>Daniel</v>
          </cell>
          <cell r="C1590" t="str">
            <v>RUMAK</v>
          </cell>
          <cell r="D1590" t="str">
            <v>UKS Start Widełka</v>
          </cell>
        </row>
        <row r="1591">
          <cell r="A1591" t="str">
            <v>R4875</v>
          </cell>
          <cell r="B1591" t="str">
            <v>Urszula</v>
          </cell>
          <cell r="C1591" t="str">
            <v>RUMAK</v>
          </cell>
          <cell r="D1591" t="str">
            <v>UKS Start Widełka</v>
          </cell>
        </row>
        <row r="1592">
          <cell r="A1592" t="str">
            <v>R4955</v>
          </cell>
          <cell r="B1592" t="str">
            <v>Mariusz</v>
          </cell>
          <cell r="C1592" t="str">
            <v>RURARZ</v>
          </cell>
          <cell r="D1592" t="str">
            <v>----</v>
          </cell>
        </row>
        <row r="1593">
          <cell r="A1593" t="str">
            <v>R4514</v>
          </cell>
          <cell r="B1593" t="str">
            <v>Ireneusz</v>
          </cell>
          <cell r="C1593" t="str">
            <v>RUSAKIEWICZ</v>
          </cell>
          <cell r="D1593" t="str">
            <v>SKB Piast Słupsk</v>
          </cell>
        </row>
        <row r="1594">
          <cell r="A1594" t="str">
            <v>R5080</v>
          </cell>
          <cell r="B1594" t="str">
            <v>Łukasz</v>
          </cell>
          <cell r="C1594" t="str">
            <v>RUSEK</v>
          </cell>
          <cell r="D1594" t="str">
            <v>UKS Badminton Stare Babice</v>
          </cell>
        </row>
        <row r="1595">
          <cell r="A1595" t="str">
            <v>R4675</v>
          </cell>
          <cell r="B1595" t="str">
            <v>Jakub</v>
          </cell>
          <cell r="C1595" t="str">
            <v>RUSINEK</v>
          </cell>
          <cell r="D1595" t="str">
            <v>UKS Kiko Zamość</v>
          </cell>
        </row>
        <row r="1596">
          <cell r="A1596" t="str">
            <v>R4729</v>
          </cell>
          <cell r="B1596" t="str">
            <v>Przemysław</v>
          </cell>
          <cell r="C1596" t="str">
            <v>RUSNAK</v>
          </cell>
          <cell r="D1596" t="str">
            <v>MUKS 2 Kietrz</v>
          </cell>
        </row>
        <row r="1597">
          <cell r="A1597" t="str">
            <v>R2465</v>
          </cell>
          <cell r="B1597" t="str">
            <v>Paulina</v>
          </cell>
          <cell r="C1597" t="str">
            <v>RUTKOWICZ</v>
          </cell>
          <cell r="D1597" t="str">
            <v>KKS Warmia Olsztyn</v>
          </cell>
        </row>
        <row r="1598">
          <cell r="A1598" t="str">
            <v>R4122</v>
          </cell>
          <cell r="B1598" t="str">
            <v>Aleksandra</v>
          </cell>
          <cell r="C1598" t="str">
            <v>RUTKOWSKA</v>
          </cell>
          <cell r="D1598" t="str">
            <v>ŚKB Harcownik Warszawa</v>
          </cell>
        </row>
        <row r="1599">
          <cell r="A1599" t="str">
            <v>R3720</v>
          </cell>
          <cell r="B1599" t="str">
            <v>Barbara</v>
          </cell>
          <cell r="C1599" t="str">
            <v>RUTKOWSKA</v>
          </cell>
          <cell r="D1599" t="str">
            <v>ŚKB Harcownik Warszawa</v>
          </cell>
        </row>
        <row r="1600">
          <cell r="A1600" t="str">
            <v>R3733</v>
          </cell>
          <cell r="B1600" t="str">
            <v>Magdalena</v>
          </cell>
          <cell r="C1600" t="str">
            <v>RUTKOWSKA</v>
          </cell>
          <cell r="D1600" t="str">
            <v>UKS 70 Płock</v>
          </cell>
        </row>
        <row r="1601">
          <cell r="A1601" t="str">
            <v>R4323</v>
          </cell>
          <cell r="B1601" t="str">
            <v>Mariusz</v>
          </cell>
          <cell r="C1601" t="str">
            <v>RUTKOWSKI</v>
          </cell>
          <cell r="D1601" t="str">
            <v>UKS Jedynka Ruciane-Nida</v>
          </cell>
        </row>
        <row r="1602">
          <cell r="A1602" t="str">
            <v>R3593</v>
          </cell>
          <cell r="B1602" t="str">
            <v>Szymon</v>
          </cell>
          <cell r="C1602" t="str">
            <v>RUTKOWSKI</v>
          </cell>
          <cell r="D1602" t="str">
            <v>KKS Warmia Olsztyn</v>
          </cell>
        </row>
        <row r="1603">
          <cell r="A1603" t="str">
            <v>R3326</v>
          </cell>
          <cell r="B1603" t="str">
            <v>Kamil</v>
          </cell>
          <cell r="C1603" t="str">
            <v>RYBAK</v>
          </cell>
          <cell r="D1603" t="str">
            <v>KKS Ruch Piotrków Tryb.</v>
          </cell>
        </row>
        <row r="1604">
          <cell r="A1604" t="str">
            <v>R3686</v>
          </cell>
          <cell r="B1604" t="str">
            <v>Julita</v>
          </cell>
          <cell r="C1604" t="str">
            <v>RYBAŁT</v>
          </cell>
          <cell r="D1604" t="str">
            <v>UKS Hubal Białystok</v>
          </cell>
        </row>
        <row r="1605">
          <cell r="A1605" t="str">
            <v>R 052</v>
          </cell>
          <cell r="B1605" t="str">
            <v>Jerzy</v>
          </cell>
          <cell r="C1605" t="str">
            <v>RYBICKI</v>
          </cell>
          <cell r="D1605" t="str">
            <v>MKS Garwolin</v>
          </cell>
        </row>
        <row r="1606">
          <cell r="A1606" t="str">
            <v>R3756</v>
          </cell>
          <cell r="B1606" t="str">
            <v>Emilia</v>
          </cell>
          <cell r="C1606" t="str">
            <v>RYCHŁA</v>
          </cell>
          <cell r="D1606" t="str">
            <v>UKS Iskra Babimost</v>
          </cell>
        </row>
        <row r="1607">
          <cell r="A1607" t="str">
            <v>R4962</v>
          </cell>
          <cell r="B1607" t="str">
            <v>Weronika</v>
          </cell>
          <cell r="C1607" t="str">
            <v>RYCHŁA</v>
          </cell>
          <cell r="D1607" t="str">
            <v>UKS Iskra Babimost</v>
          </cell>
        </row>
        <row r="1608">
          <cell r="A1608" t="str">
            <v>R5007</v>
          </cell>
          <cell r="B1608" t="str">
            <v>Oskar</v>
          </cell>
          <cell r="C1608" t="str">
            <v>RYCZYŃSKI</v>
          </cell>
          <cell r="D1608" t="str">
            <v>UKS Ząbkowice Dąbrowa Górn.</v>
          </cell>
        </row>
        <row r="1609">
          <cell r="A1609" t="str">
            <v>R3696</v>
          </cell>
          <cell r="B1609" t="str">
            <v>Mateusz</v>
          </cell>
          <cell r="C1609" t="str">
            <v>RYK</v>
          </cell>
          <cell r="D1609" t="str">
            <v>ZKB Maced Polanów</v>
          </cell>
        </row>
        <row r="1610">
          <cell r="A1610" t="str">
            <v>R4826</v>
          </cell>
          <cell r="B1610" t="str">
            <v>Marcin</v>
          </cell>
          <cell r="C1610" t="str">
            <v>RYKAŁA</v>
          </cell>
          <cell r="D1610" t="str">
            <v>----</v>
          </cell>
        </row>
        <row r="1611">
          <cell r="A1611" t="str">
            <v>R5211</v>
          </cell>
          <cell r="B1611" t="str">
            <v>Krzysztof</v>
          </cell>
          <cell r="C1611" t="str">
            <v>RYŁ</v>
          </cell>
          <cell r="D1611" t="str">
            <v>MKS Strzelce Opolskie</v>
          </cell>
        </row>
        <row r="1612">
          <cell r="A1612" t="str">
            <v>R0129</v>
          </cell>
          <cell r="B1612" t="str">
            <v>Iwona</v>
          </cell>
          <cell r="C1612" t="str">
            <v>RYŚNIK</v>
          </cell>
          <cell r="D1612" t="str">
            <v>----</v>
          </cell>
        </row>
        <row r="1613">
          <cell r="A1613" t="str">
            <v>R3102</v>
          </cell>
          <cell r="B1613" t="str">
            <v>Sławomir</v>
          </cell>
          <cell r="C1613" t="str">
            <v>RYŻYŃSKI</v>
          </cell>
          <cell r="D1613" t="str">
            <v>----</v>
          </cell>
        </row>
        <row r="1614">
          <cell r="A1614" t="str">
            <v>R2927</v>
          </cell>
          <cell r="B1614" t="str">
            <v>Dawid</v>
          </cell>
          <cell r="C1614" t="str">
            <v>RZĄSA</v>
          </cell>
          <cell r="D1614" t="str">
            <v>MKS Stal Nowa Dęba</v>
          </cell>
        </row>
        <row r="1615">
          <cell r="A1615" t="str">
            <v>R2669</v>
          </cell>
          <cell r="B1615" t="str">
            <v>Paweł</v>
          </cell>
          <cell r="C1615" t="str">
            <v>RZESZOTALSKI</v>
          </cell>
          <cell r="D1615" t="str">
            <v>MMKS Kędzierzyn-Koźle</v>
          </cell>
        </row>
        <row r="1616">
          <cell r="A1616" t="str">
            <v>R3884</v>
          </cell>
          <cell r="B1616" t="str">
            <v>Dawid</v>
          </cell>
          <cell r="C1616" t="str">
            <v>RZESZUTEK</v>
          </cell>
          <cell r="D1616" t="str">
            <v>UKSB Volant Mielec</v>
          </cell>
        </row>
        <row r="1617">
          <cell r="A1617" t="str">
            <v>R1448</v>
          </cell>
          <cell r="B1617" t="str">
            <v>Janusz</v>
          </cell>
          <cell r="C1617" t="str">
            <v>RŻEWSKI</v>
          </cell>
          <cell r="D1617" t="str">
            <v>----</v>
          </cell>
        </row>
        <row r="1618">
          <cell r="A1618" t="str">
            <v>S3778</v>
          </cell>
          <cell r="B1618" t="str">
            <v>Damian</v>
          </cell>
          <cell r="C1618" t="str">
            <v>SADALSKI</v>
          </cell>
          <cell r="D1618" t="str">
            <v>UKS Orkan Przeźmierowo</v>
          </cell>
        </row>
        <row r="1619">
          <cell r="A1619" t="str">
            <v>S2881</v>
          </cell>
          <cell r="B1619" t="str">
            <v>Dominik</v>
          </cell>
          <cell r="C1619" t="str">
            <v>SADO</v>
          </cell>
          <cell r="D1619" t="str">
            <v>UKS Sokół Ropczyce</v>
          </cell>
        </row>
        <row r="1620">
          <cell r="A1620" t="str">
            <v>S2882</v>
          </cell>
          <cell r="B1620" t="str">
            <v>Sebastian</v>
          </cell>
          <cell r="C1620" t="str">
            <v>SADO</v>
          </cell>
          <cell r="D1620" t="str">
            <v>UKS Sokół Ropczyce</v>
          </cell>
        </row>
        <row r="1621">
          <cell r="A1621" t="str">
            <v>S4509</v>
          </cell>
          <cell r="B1621" t="str">
            <v>Anna</v>
          </cell>
          <cell r="C1621" t="str">
            <v>SADOWSKA</v>
          </cell>
          <cell r="D1621" t="str">
            <v>----</v>
          </cell>
        </row>
        <row r="1622">
          <cell r="A1622" t="str">
            <v>S4944</v>
          </cell>
          <cell r="B1622" t="str">
            <v>Paulina</v>
          </cell>
          <cell r="C1622" t="str">
            <v>SADOWSKA</v>
          </cell>
          <cell r="D1622" t="str">
            <v>MMKS Gdańsk</v>
          </cell>
        </row>
        <row r="1623">
          <cell r="A1623" t="str">
            <v>S4943</v>
          </cell>
          <cell r="B1623" t="str">
            <v>Karol</v>
          </cell>
          <cell r="C1623" t="str">
            <v>SADOWSKI</v>
          </cell>
          <cell r="D1623" t="str">
            <v>MMKS Gdańsk</v>
          </cell>
        </row>
        <row r="1624">
          <cell r="A1624" t="str">
            <v>S2332</v>
          </cell>
          <cell r="B1624" t="str">
            <v>Aleksandra</v>
          </cell>
          <cell r="C1624" t="str">
            <v>SADZA</v>
          </cell>
          <cell r="D1624" t="str">
            <v>UKS 70 Płock</v>
          </cell>
        </row>
        <row r="1625">
          <cell r="A1625" t="str">
            <v>S2973</v>
          </cell>
          <cell r="B1625" t="str">
            <v>Tomasz</v>
          </cell>
          <cell r="C1625" t="str">
            <v>SAGUN</v>
          </cell>
          <cell r="D1625" t="str">
            <v>UKS Hubal Białystok</v>
          </cell>
        </row>
        <row r="1626">
          <cell r="A1626" t="str">
            <v>S5036</v>
          </cell>
          <cell r="B1626" t="str">
            <v>Wojciech</v>
          </cell>
          <cell r="C1626" t="str">
            <v>SAJDOK</v>
          </cell>
          <cell r="D1626" t="str">
            <v>UKS Unia Bieruń</v>
          </cell>
        </row>
        <row r="1627">
          <cell r="A1627" t="str">
            <v>S4477</v>
          </cell>
          <cell r="B1627" t="str">
            <v>Jakub</v>
          </cell>
          <cell r="C1627" t="str">
            <v>SAK</v>
          </cell>
          <cell r="D1627" t="str">
            <v>UKS Kiko Zamość</v>
          </cell>
        </row>
        <row r="1628">
          <cell r="A1628" t="str">
            <v>S3573</v>
          </cell>
          <cell r="B1628" t="str">
            <v>Wiktor</v>
          </cell>
          <cell r="C1628" t="str">
            <v>SALAMON</v>
          </cell>
          <cell r="D1628" t="str">
            <v>UKS Trójka Tarnobrzeg</v>
          </cell>
        </row>
        <row r="1629">
          <cell r="A1629" t="str">
            <v>S5071</v>
          </cell>
          <cell r="B1629" t="str">
            <v>Tobiasz</v>
          </cell>
          <cell r="C1629" t="str">
            <v>SAŁAGAJ</v>
          </cell>
          <cell r="D1629" t="str">
            <v>UKSB Volant Mielec</v>
          </cell>
        </row>
        <row r="1630">
          <cell r="A1630" t="str">
            <v>S5194</v>
          </cell>
          <cell r="B1630" t="str">
            <v>Wiktoria</v>
          </cell>
          <cell r="C1630" t="str">
            <v>SAMBORSKA</v>
          </cell>
          <cell r="D1630" t="str">
            <v>UKS Kiko Zamość</v>
          </cell>
        </row>
        <row r="1631">
          <cell r="A1631" t="str">
            <v>S4498</v>
          </cell>
          <cell r="B1631" t="str">
            <v>Krzysztof</v>
          </cell>
          <cell r="C1631" t="str">
            <v>SAMONEK</v>
          </cell>
          <cell r="D1631" t="str">
            <v>----</v>
          </cell>
        </row>
        <row r="1632">
          <cell r="A1632" t="str">
            <v>S3690</v>
          </cell>
          <cell r="B1632" t="str">
            <v>Nicola</v>
          </cell>
          <cell r="C1632" t="str">
            <v>SAMSON</v>
          </cell>
          <cell r="D1632" t="str">
            <v>KS Kolejarz 24 Katowice</v>
          </cell>
        </row>
        <row r="1633">
          <cell r="A1633" t="str">
            <v>S5313</v>
          </cell>
          <cell r="B1633" t="str">
            <v>Anna</v>
          </cell>
          <cell r="C1633" t="str">
            <v>SANOCKA</v>
          </cell>
          <cell r="D1633" t="str">
            <v>----</v>
          </cell>
        </row>
        <row r="1634">
          <cell r="A1634" t="str">
            <v>S4742</v>
          </cell>
          <cell r="B1634" t="str">
            <v>Mateusz</v>
          </cell>
          <cell r="C1634" t="str">
            <v>SAPIECHA</v>
          </cell>
          <cell r="D1634" t="str">
            <v>UKS Ząbkowice Dąbrowa Górn.</v>
          </cell>
        </row>
        <row r="1635">
          <cell r="A1635" t="str">
            <v>S5250</v>
          </cell>
          <cell r="B1635" t="str">
            <v>Weronika</v>
          </cell>
          <cell r="C1635" t="str">
            <v>SASKOWSKA</v>
          </cell>
          <cell r="D1635" t="str">
            <v>LUKS Krokus Góralice</v>
          </cell>
        </row>
        <row r="1636">
          <cell r="A1636" t="str">
            <v>S3176</v>
          </cell>
          <cell r="B1636" t="str">
            <v>Sylwia</v>
          </cell>
          <cell r="C1636" t="str">
            <v>SAWICKA</v>
          </cell>
          <cell r="D1636" t="str">
            <v>AZSWAT Warszawa</v>
          </cell>
        </row>
        <row r="1637">
          <cell r="A1637" t="str">
            <v>S2826</v>
          </cell>
          <cell r="B1637" t="str">
            <v>Wiktoria</v>
          </cell>
          <cell r="C1637" t="str">
            <v>SAWICKA</v>
          </cell>
          <cell r="D1637" t="str">
            <v>AZSWAT Warszawa</v>
          </cell>
        </row>
        <row r="1638">
          <cell r="A1638" t="str">
            <v>S5092</v>
          </cell>
          <cell r="B1638" t="str">
            <v>Andrzej</v>
          </cell>
          <cell r="C1638" t="str">
            <v>SAWICKI</v>
          </cell>
          <cell r="D1638" t="str">
            <v>UKS Hubal Białystok</v>
          </cell>
        </row>
        <row r="1639">
          <cell r="A1639" t="str">
            <v>S4781</v>
          </cell>
          <cell r="B1639" t="str">
            <v>Grzegorz</v>
          </cell>
          <cell r="C1639" t="str">
            <v>SAWICKI</v>
          </cell>
          <cell r="D1639" t="str">
            <v>----</v>
          </cell>
        </row>
        <row r="1640">
          <cell r="A1640" t="str">
            <v>S5198</v>
          </cell>
          <cell r="B1640" t="str">
            <v>Katarzyna</v>
          </cell>
          <cell r="C1640" t="str">
            <v>SENDEREK</v>
          </cell>
          <cell r="D1640" t="str">
            <v>UKS Kiko Zamość</v>
          </cell>
        </row>
        <row r="1641">
          <cell r="A1641" t="str">
            <v>S4220</v>
          </cell>
          <cell r="B1641" t="str">
            <v>Julia</v>
          </cell>
          <cell r="C1641" t="str">
            <v>SENDERSKA</v>
          </cell>
          <cell r="D1641" t="str">
            <v>UKS 25 Kielce</v>
          </cell>
        </row>
        <row r="1642">
          <cell r="A1642" t="str">
            <v>S4623</v>
          </cell>
          <cell r="B1642" t="str">
            <v>Damian</v>
          </cell>
          <cell r="C1642" t="str">
            <v>SENDROWSKI</v>
          </cell>
          <cell r="D1642" t="str">
            <v>UKS 70 Płock</v>
          </cell>
        </row>
        <row r="1643">
          <cell r="A1643" t="str">
            <v>S0155</v>
          </cell>
          <cell r="B1643" t="str">
            <v>Anna</v>
          </cell>
          <cell r="C1643" t="str">
            <v>SERAFIN</v>
          </cell>
          <cell r="D1643" t="str">
            <v>LKS Technik Głubczyce</v>
          </cell>
        </row>
        <row r="1644">
          <cell r="A1644" t="str">
            <v>S5234</v>
          </cell>
          <cell r="B1644" t="str">
            <v>Filip</v>
          </cell>
          <cell r="C1644" t="str">
            <v>SERAFIN</v>
          </cell>
          <cell r="D1644" t="str">
            <v>UKS Orbitek Straszęcin</v>
          </cell>
        </row>
        <row r="1645">
          <cell r="A1645" t="str">
            <v>S5237</v>
          </cell>
          <cell r="B1645" t="str">
            <v>Wiktor</v>
          </cell>
          <cell r="C1645" t="str">
            <v>SERAFIN</v>
          </cell>
          <cell r="D1645" t="str">
            <v>UKS Orbitek Straszęcin</v>
          </cell>
        </row>
        <row r="1646">
          <cell r="A1646" t="str">
            <v>S3724</v>
          </cell>
          <cell r="B1646" t="str">
            <v>Jakub</v>
          </cell>
          <cell r="C1646" t="str">
            <v>SEWERYN</v>
          </cell>
          <cell r="D1646" t="str">
            <v>UKS 2 Sobótka</v>
          </cell>
        </row>
        <row r="1647">
          <cell r="A1647" t="str">
            <v>S5141</v>
          </cell>
          <cell r="B1647" t="str">
            <v>Marek</v>
          </cell>
          <cell r="C1647" t="str">
            <v>SĘCZEK</v>
          </cell>
          <cell r="D1647" t="str">
            <v>----</v>
          </cell>
        </row>
        <row r="1648">
          <cell r="A1648" t="str">
            <v>S4674</v>
          </cell>
          <cell r="B1648" t="str">
            <v>Adrian</v>
          </cell>
          <cell r="C1648" t="str">
            <v>SIDOR</v>
          </cell>
          <cell r="D1648" t="str">
            <v>UKS Kiko Zamość</v>
          </cell>
        </row>
        <row r="1649">
          <cell r="A1649" t="str">
            <v>S4125</v>
          </cell>
          <cell r="B1649" t="str">
            <v>Natalia</v>
          </cell>
          <cell r="C1649" t="str">
            <v>SIDOR</v>
          </cell>
          <cell r="D1649" t="str">
            <v>ŚKB Harcownik Warszawa</v>
          </cell>
        </row>
        <row r="1650">
          <cell r="A1650" t="str">
            <v>S5097</v>
          </cell>
          <cell r="B1650" t="str">
            <v>Maciej</v>
          </cell>
          <cell r="C1650" t="str">
            <v>SIDOROWICZ</v>
          </cell>
          <cell r="D1650" t="str">
            <v>----</v>
          </cell>
        </row>
        <row r="1651">
          <cell r="A1651" t="str">
            <v>S1644</v>
          </cell>
          <cell r="B1651" t="str">
            <v>Mateusz</v>
          </cell>
          <cell r="C1651" t="str">
            <v>SIECIECHOWICZ</v>
          </cell>
          <cell r="D1651" t="str">
            <v>AZSWAT Warszawa</v>
          </cell>
        </row>
        <row r="1652">
          <cell r="A1652" t="str">
            <v>S4377</v>
          </cell>
          <cell r="B1652" t="str">
            <v>Agnieszka</v>
          </cell>
          <cell r="C1652" t="str">
            <v>SIEDLECKA</v>
          </cell>
          <cell r="D1652" t="str">
            <v>ŚKB Harcownik Warszawa</v>
          </cell>
        </row>
        <row r="1653">
          <cell r="A1653" t="str">
            <v>S5272</v>
          </cell>
          <cell r="B1653" t="str">
            <v>Julia</v>
          </cell>
          <cell r="C1653" t="str">
            <v>SIEKLICKA</v>
          </cell>
          <cell r="D1653" t="str">
            <v>UKS Badminton Stare Babice</v>
          </cell>
        </row>
        <row r="1654">
          <cell r="A1654" t="str">
            <v>S2680</v>
          </cell>
          <cell r="B1654" t="str">
            <v>Natalia</v>
          </cell>
          <cell r="C1654" t="str">
            <v>SIEKLICKA</v>
          </cell>
          <cell r="D1654" t="str">
            <v>LKS Naprzód Zielonki</v>
          </cell>
        </row>
        <row r="1655">
          <cell r="A1655" t="str">
            <v>S2114</v>
          </cell>
          <cell r="B1655" t="str">
            <v>Krzysztof</v>
          </cell>
          <cell r="C1655" t="str">
            <v>SIEMIENIUK</v>
          </cell>
          <cell r="D1655" t="str">
            <v>AZSUWM Olsztyn</v>
          </cell>
        </row>
        <row r="1656">
          <cell r="A1656" t="str">
            <v>S4257</v>
          </cell>
          <cell r="B1656" t="str">
            <v>Maciej</v>
          </cell>
          <cell r="C1656" t="str">
            <v>SIEMIGINOWSKI</v>
          </cell>
          <cell r="D1656" t="str">
            <v>LKS Technik Głubczyce</v>
          </cell>
        </row>
        <row r="1657">
          <cell r="A1657" t="str">
            <v>S4814</v>
          </cell>
          <cell r="B1657" t="str">
            <v>Weronika</v>
          </cell>
          <cell r="C1657" t="str">
            <v>SIEMIŃSKA</v>
          </cell>
          <cell r="D1657" t="str">
            <v>UKS Hubal Białystok</v>
          </cell>
        </row>
        <row r="1658">
          <cell r="A1658" t="str">
            <v>S4672</v>
          </cell>
          <cell r="B1658" t="str">
            <v>Michał</v>
          </cell>
          <cell r="C1658" t="str">
            <v>SIEMKO</v>
          </cell>
          <cell r="D1658" t="str">
            <v>UKS Kiko Zamość</v>
          </cell>
        </row>
        <row r="1659">
          <cell r="A1659" t="str">
            <v>S4318</v>
          </cell>
          <cell r="B1659" t="str">
            <v>Ola</v>
          </cell>
          <cell r="C1659" t="str">
            <v>SIEPRAWSKA</v>
          </cell>
          <cell r="D1659" t="str">
            <v>ULKS U-2 Lotka Bytów</v>
          </cell>
        </row>
        <row r="1660">
          <cell r="A1660" t="str">
            <v>S4731</v>
          </cell>
          <cell r="B1660" t="str">
            <v>Michał</v>
          </cell>
          <cell r="C1660" t="str">
            <v>SIERAK</v>
          </cell>
          <cell r="D1660" t="str">
            <v>UKS Orliki Ropica Polska</v>
          </cell>
        </row>
        <row r="1661">
          <cell r="A1661" t="str">
            <v>S3222</v>
          </cell>
          <cell r="B1661" t="str">
            <v>Łukasz</v>
          </cell>
          <cell r="C1661" t="str">
            <v>SIEROŃ</v>
          </cell>
          <cell r="D1661" t="str">
            <v>UMKS Junis Szczucin</v>
          </cell>
        </row>
        <row r="1662">
          <cell r="A1662" t="str">
            <v>S3855</v>
          </cell>
          <cell r="B1662" t="str">
            <v>Maja</v>
          </cell>
          <cell r="C1662" t="str">
            <v>SIERPIŃSKA</v>
          </cell>
          <cell r="D1662" t="str">
            <v>KS Hubertus Zalesie Górne</v>
          </cell>
        </row>
        <row r="1663">
          <cell r="A1663" t="str">
            <v>S5068</v>
          </cell>
          <cell r="B1663" t="str">
            <v>Stanisław</v>
          </cell>
          <cell r="C1663" t="str">
            <v>SIERZPUTOWSKI</v>
          </cell>
          <cell r="D1663" t="str">
            <v>AZSUW Warszawa</v>
          </cell>
        </row>
        <row r="1664">
          <cell r="A1664" t="str">
            <v>S2876</v>
          </cell>
          <cell r="B1664" t="str">
            <v>Paweł</v>
          </cell>
          <cell r="C1664" t="str">
            <v>SIĘPAK</v>
          </cell>
          <cell r="D1664" t="str">
            <v>MKS Spartakus Niepołomice</v>
          </cell>
        </row>
        <row r="1665">
          <cell r="A1665" t="str">
            <v>S4930</v>
          </cell>
          <cell r="B1665" t="str">
            <v>Milena</v>
          </cell>
          <cell r="C1665" t="str">
            <v>SITKIEWICZ</v>
          </cell>
          <cell r="D1665" t="str">
            <v>UKS 2 Sobótka</v>
          </cell>
        </row>
        <row r="1666">
          <cell r="A1666" t="str">
            <v>S4540</v>
          </cell>
          <cell r="B1666" t="str">
            <v>Sara</v>
          </cell>
          <cell r="C1666" t="str">
            <v>SITKO</v>
          </cell>
          <cell r="D1666" t="str">
            <v>UKS Piast-B Kobylnica</v>
          </cell>
        </row>
        <row r="1667">
          <cell r="A1667" t="str">
            <v>S3507</v>
          </cell>
          <cell r="B1667" t="str">
            <v>Bartosz</v>
          </cell>
          <cell r="C1667" t="str">
            <v>SIWEK</v>
          </cell>
          <cell r="D1667" t="str">
            <v>KKS Warmia Olsztyn</v>
          </cell>
        </row>
        <row r="1668">
          <cell r="A1668" t="str">
            <v>S4720</v>
          </cell>
          <cell r="B1668" t="str">
            <v>Katarzyna</v>
          </cell>
          <cell r="C1668" t="str">
            <v>SIWEK</v>
          </cell>
          <cell r="D1668" t="str">
            <v>UKS Sokół Ropczyce</v>
          </cell>
        </row>
        <row r="1669">
          <cell r="A1669" t="str">
            <v>S3663</v>
          </cell>
          <cell r="B1669" t="str">
            <v>Alicja</v>
          </cell>
          <cell r="C1669" t="str">
            <v>SIWULA</v>
          </cell>
          <cell r="D1669" t="str">
            <v>UKS Orbitek Straszęcin</v>
          </cell>
        </row>
        <row r="1670">
          <cell r="A1670" t="str">
            <v>S4003</v>
          </cell>
          <cell r="B1670" t="str">
            <v>Patrycja</v>
          </cell>
          <cell r="C1670" t="str">
            <v>SKOCZ</v>
          </cell>
          <cell r="D1670" t="str">
            <v>MKS Spartakus Niepołomice</v>
          </cell>
        </row>
        <row r="1671">
          <cell r="A1671" t="str">
            <v>S5243</v>
          </cell>
          <cell r="B1671" t="str">
            <v>Wojciech</v>
          </cell>
          <cell r="C1671" t="str">
            <v>SKOREK</v>
          </cell>
          <cell r="D1671" t="str">
            <v>UKS Ostrówek</v>
          </cell>
        </row>
        <row r="1672">
          <cell r="A1672" t="str">
            <v>S4128</v>
          </cell>
          <cell r="B1672" t="str">
            <v>Grzegorz</v>
          </cell>
          <cell r="C1672" t="str">
            <v>SKORUPKO</v>
          </cell>
          <cell r="D1672" t="str">
            <v>ŚKB Harcownik Warszawa</v>
          </cell>
        </row>
        <row r="1673">
          <cell r="A1673" t="str">
            <v>S4958</v>
          </cell>
          <cell r="B1673" t="str">
            <v>Kinga</v>
          </cell>
          <cell r="C1673" t="str">
            <v>SKOWRONEK</v>
          </cell>
          <cell r="D1673" t="str">
            <v>PMKS Chrobry Piotrowice</v>
          </cell>
        </row>
        <row r="1674">
          <cell r="A1674" t="str">
            <v>S2538</v>
          </cell>
          <cell r="B1674" t="str">
            <v>Bartosz</v>
          </cell>
          <cell r="C1674" t="str">
            <v>SKRĘŻYNA</v>
          </cell>
          <cell r="D1674" t="str">
            <v>UKS Iskra Babimost</v>
          </cell>
        </row>
        <row r="1675">
          <cell r="A1675" t="str">
            <v>S5215</v>
          </cell>
          <cell r="B1675" t="str">
            <v>Natalia</v>
          </cell>
          <cell r="C1675" t="str">
            <v>SKROCKA</v>
          </cell>
          <cell r="D1675" t="str">
            <v>SKB Suwałki</v>
          </cell>
        </row>
        <row r="1676">
          <cell r="A1676" t="str">
            <v>S0922</v>
          </cell>
          <cell r="B1676" t="str">
            <v>Rafał</v>
          </cell>
          <cell r="C1676" t="str">
            <v>SKRZEK</v>
          </cell>
          <cell r="D1676" t="str">
            <v>UKS Orbitek Straszęcin</v>
          </cell>
        </row>
        <row r="1677">
          <cell r="A1677" t="str">
            <v>S3183</v>
          </cell>
          <cell r="B1677" t="str">
            <v>Aleksandra</v>
          </cell>
          <cell r="C1677" t="str">
            <v>SKRZYŃSKA</v>
          </cell>
          <cell r="D1677" t="str">
            <v>UKS Kiko Zamość</v>
          </cell>
        </row>
        <row r="1678">
          <cell r="A1678" t="str">
            <v>S3721</v>
          </cell>
          <cell r="B1678" t="str">
            <v>Błażej</v>
          </cell>
          <cell r="C1678" t="str">
            <v>SKRZYPCZAK</v>
          </cell>
          <cell r="D1678" t="str">
            <v>ŚKB Harcownik Warszawa</v>
          </cell>
        </row>
        <row r="1679">
          <cell r="A1679" t="str">
            <v>S4801</v>
          </cell>
          <cell r="B1679" t="str">
            <v>Oliwia</v>
          </cell>
          <cell r="C1679" t="str">
            <v>SKRZYPEK</v>
          </cell>
          <cell r="D1679" t="str">
            <v>----</v>
          </cell>
        </row>
        <row r="1680">
          <cell r="A1680" t="str">
            <v>S1137</v>
          </cell>
          <cell r="B1680" t="str">
            <v>Maciej</v>
          </cell>
          <cell r="C1680" t="str">
            <v>SKUCZ</v>
          </cell>
          <cell r="D1680" t="str">
            <v>SKB Suwałki</v>
          </cell>
        </row>
        <row r="1681">
          <cell r="A1681" t="str">
            <v>S2827</v>
          </cell>
          <cell r="B1681" t="str">
            <v>Adam</v>
          </cell>
          <cell r="C1681" t="str">
            <v>SKWARCZYŁO</v>
          </cell>
          <cell r="D1681" t="str">
            <v>AZSWAT Warszawa</v>
          </cell>
        </row>
        <row r="1682">
          <cell r="A1682" t="str">
            <v>S5065</v>
          </cell>
          <cell r="B1682" t="str">
            <v>Monika</v>
          </cell>
          <cell r="C1682" t="str">
            <v>SŁOKOTOWICZ</v>
          </cell>
          <cell r="D1682" t="str">
            <v>UKS Hubal Białystok</v>
          </cell>
        </row>
        <row r="1683">
          <cell r="A1683" t="str">
            <v>S3617</v>
          </cell>
          <cell r="B1683" t="str">
            <v>Katarzyna</v>
          </cell>
          <cell r="C1683" t="str">
            <v>SŁOMBA</v>
          </cell>
          <cell r="D1683" t="str">
            <v>UKSB Volant Mielec</v>
          </cell>
        </row>
        <row r="1684">
          <cell r="A1684" t="str">
            <v>S0218</v>
          </cell>
          <cell r="B1684" t="str">
            <v>Adam</v>
          </cell>
          <cell r="C1684" t="str">
            <v>SŁOMKA</v>
          </cell>
          <cell r="D1684" t="str">
            <v>KS Chojnik Jelenia Góra</v>
          </cell>
        </row>
        <row r="1685">
          <cell r="A1685" t="str">
            <v>S2735</v>
          </cell>
          <cell r="B1685" t="str">
            <v>Paweł</v>
          </cell>
          <cell r="C1685" t="str">
            <v>SŁOMKA</v>
          </cell>
          <cell r="D1685" t="str">
            <v>KS Chojnik Jelenia Góra</v>
          </cell>
        </row>
        <row r="1686">
          <cell r="A1686" t="str">
            <v>S4703</v>
          </cell>
          <cell r="B1686" t="str">
            <v>Mateusz</v>
          </cell>
          <cell r="C1686" t="str">
            <v>SŁOMKOWSKI</v>
          </cell>
          <cell r="D1686" t="str">
            <v>KS Wesoła Warszawa</v>
          </cell>
        </row>
        <row r="1687">
          <cell r="A1687" t="str">
            <v>S5124</v>
          </cell>
          <cell r="B1687" t="str">
            <v>Oliwia</v>
          </cell>
          <cell r="C1687" t="str">
            <v>SŁOWIKOWSKA</v>
          </cell>
          <cell r="D1687" t="str">
            <v>UKS 70 Płock</v>
          </cell>
        </row>
        <row r="1688">
          <cell r="A1688" t="str">
            <v>S3245</v>
          </cell>
          <cell r="B1688" t="str">
            <v>Arkadiusz</v>
          </cell>
          <cell r="C1688" t="str">
            <v>SŁUPEK</v>
          </cell>
          <cell r="D1688" t="str">
            <v>KS Chojnik Jelenia Góra</v>
          </cell>
        </row>
        <row r="1689">
          <cell r="A1689" t="str">
            <v>S4019</v>
          </cell>
          <cell r="B1689" t="str">
            <v>Kamil</v>
          </cell>
          <cell r="C1689" t="str">
            <v>SŁUPEK</v>
          </cell>
          <cell r="D1689" t="str">
            <v>KS Chojnik Jelenia Góra</v>
          </cell>
        </row>
        <row r="1690">
          <cell r="A1690" t="str">
            <v>S3640</v>
          </cell>
          <cell r="B1690" t="str">
            <v>Paweł</v>
          </cell>
          <cell r="C1690" t="str">
            <v>SŁYSZ</v>
          </cell>
          <cell r="D1690" t="str">
            <v>MUKS 2 Kietrz</v>
          </cell>
        </row>
        <row r="1691">
          <cell r="A1691" t="str">
            <v>S3502</v>
          </cell>
          <cell r="B1691" t="str">
            <v>Jakub</v>
          </cell>
          <cell r="C1691" t="str">
            <v>SMAJDA</v>
          </cell>
          <cell r="D1691" t="str">
            <v>UKS Ząbkowice Dąbrowa Górn.</v>
          </cell>
        </row>
        <row r="1692">
          <cell r="A1692" t="str">
            <v>S3955</v>
          </cell>
          <cell r="B1692" t="str">
            <v>Sandra</v>
          </cell>
          <cell r="C1692" t="str">
            <v>SMOK</v>
          </cell>
          <cell r="D1692" t="str">
            <v>KS Chojnik Jelenia Góra</v>
          </cell>
        </row>
        <row r="1693">
          <cell r="A1693" t="str">
            <v>S2115</v>
          </cell>
          <cell r="B1693" t="str">
            <v>Michał</v>
          </cell>
          <cell r="C1693" t="str">
            <v>SMOLEWSKI</v>
          </cell>
          <cell r="D1693" t="str">
            <v>UKS Hubal Białystok</v>
          </cell>
        </row>
        <row r="1694">
          <cell r="A1694" t="str">
            <v>S4777</v>
          </cell>
          <cell r="B1694" t="str">
            <v>Mariusz</v>
          </cell>
          <cell r="C1694" t="str">
            <v>SMOLICH</v>
          </cell>
          <cell r="D1694" t="str">
            <v>----</v>
          </cell>
        </row>
        <row r="1695">
          <cell r="A1695" t="str">
            <v>S1278</v>
          </cell>
          <cell r="B1695" t="str">
            <v>Arkadiusz</v>
          </cell>
          <cell r="C1695" t="str">
            <v>SMOLIŃSKI</v>
          </cell>
          <cell r="D1695" t="str">
            <v>AZSUWM Olsztyn</v>
          </cell>
        </row>
        <row r="1696">
          <cell r="A1696" t="str">
            <v>S5006</v>
          </cell>
          <cell r="B1696" t="str">
            <v>Stanisław</v>
          </cell>
          <cell r="C1696" t="str">
            <v>SMOLIŃSKI</v>
          </cell>
          <cell r="D1696" t="str">
            <v>----</v>
          </cell>
        </row>
        <row r="1697">
          <cell r="A1697" t="str">
            <v>S2839</v>
          </cell>
          <cell r="B1697" t="str">
            <v>Robert</v>
          </cell>
          <cell r="C1697" t="str">
            <v>SMOLUCHOWSKI</v>
          </cell>
          <cell r="D1697" t="str">
            <v>MKB Lednik Miastko</v>
          </cell>
        </row>
        <row r="1698">
          <cell r="A1698" t="str">
            <v>S3394</v>
          </cell>
          <cell r="B1698" t="str">
            <v>Hana</v>
          </cell>
          <cell r="C1698" t="str">
            <v>SNOCHOWSKA</v>
          </cell>
          <cell r="D1698" t="str">
            <v>----</v>
          </cell>
        </row>
        <row r="1699">
          <cell r="A1699" t="str">
            <v>S5188</v>
          </cell>
          <cell r="B1699" t="str">
            <v>Kamil</v>
          </cell>
          <cell r="C1699" t="str">
            <v>SOBCZUK</v>
          </cell>
          <cell r="D1699" t="str">
            <v>UKS Kiko Zamość</v>
          </cell>
        </row>
        <row r="1700">
          <cell r="A1700" t="str">
            <v>S5116</v>
          </cell>
          <cell r="B1700" t="str">
            <v>Ada</v>
          </cell>
          <cell r="C1700" t="str">
            <v>SOBIECKA</v>
          </cell>
          <cell r="D1700" t="str">
            <v>KS Hubertus Zalesie Górne</v>
          </cell>
        </row>
        <row r="1701">
          <cell r="A1701" t="str">
            <v>S5001</v>
          </cell>
          <cell r="B1701" t="str">
            <v>Dariusz</v>
          </cell>
          <cell r="C1701" t="str">
            <v>SOBKÓW</v>
          </cell>
          <cell r="D1701" t="str">
            <v>----</v>
          </cell>
        </row>
        <row r="1702">
          <cell r="A1702" t="str">
            <v>S4287</v>
          </cell>
          <cell r="B1702" t="str">
            <v>Michał</v>
          </cell>
          <cell r="C1702" t="str">
            <v>SOBOLEWSKI</v>
          </cell>
          <cell r="D1702" t="str">
            <v>SKB Suwałki</v>
          </cell>
        </row>
        <row r="1703">
          <cell r="A1703" t="str">
            <v>S5203</v>
          </cell>
          <cell r="B1703" t="str">
            <v>Tomasz</v>
          </cell>
          <cell r="C1703" t="str">
            <v>SOBOLEWSKI</v>
          </cell>
          <cell r="D1703" t="str">
            <v>UKS Kiko Zamość</v>
          </cell>
        </row>
        <row r="1704">
          <cell r="A1704" t="str">
            <v>S5035</v>
          </cell>
          <cell r="B1704" t="str">
            <v>Mateusz</v>
          </cell>
          <cell r="C1704" t="str">
            <v>SOBOŃ</v>
          </cell>
          <cell r="D1704" t="str">
            <v>UKS Unia Bieruń</v>
          </cell>
        </row>
        <row r="1705">
          <cell r="A1705" t="str">
            <v>S3950</v>
          </cell>
          <cell r="B1705" t="str">
            <v>Klaudia</v>
          </cell>
          <cell r="C1705" t="str">
            <v>SOCHA</v>
          </cell>
          <cell r="D1705" t="str">
            <v>KS Chojnik Jelenia Góra</v>
          </cell>
        </row>
        <row r="1706">
          <cell r="A1706" t="str">
            <v>S3358</v>
          </cell>
          <cell r="B1706" t="str">
            <v>Maciej</v>
          </cell>
          <cell r="C1706" t="str">
            <v>SOCHA</v>
          </cell>
          <cell r="D1706" t="str">
            <v>LUKS Jedynka Częstochowa</v>
          </cell>
        </row>
        <row r="1707">
          <cell r="A1707" t="str">
            <v>S3951</v>
          </cell>
          <cell r="B1707" t="str">
            <v>Oliwia</v>
          </cell>
          <cell r="C1707" t="str">
            <v>SOCHA</v>
          </cell>
          <cell r="D1707" t="str">
            <v>KS Chojnik Jelenia Góra</v>
          </cell>
        </row>
        <row r="1708">
          <cell r="A1708" t="str">
            <v>S5107</v>
          </cell>
          <cell r="B1708" t="str">
            <v>Justyna</v>
          </cell>
          <cell r="C1708" t="str">
            <v>SOKOŁOWSKA</v>
          </cell>
          <cell r="D1708" t="str">
            <v>UKS 70 Płock</v>
          </cell>
        </row>
        <row r="1709">
          <cell r="A1709" t="str">
            <v>S3993</v>
          </cell>
          <cell r="B1709" t="str">
            <v>Martyna</v>
          </cell>
          <cell r="C1709" t="str">
            <v>SOKOŁOWSKA</v>
          </cell>
          <cell r="D1709" t="str">
            <v>KKS Warmia Olsztyn</v>
          </cell>
        </row>
        <row r="1710">
          <cell r="A1710" t="str">
            <v>S3994</v>
          </cell>
          <cell r="B1710" t="str">
            <v>Jacek</v>
          </cell>
          <cell r="C1710" t="str">
            <v>SOKOŁOWSKI</v>
          </cell>
          <cell r="D1710" t="str">
            <v>AZSUWM Olsztyn</v>
          </cell>
        </row>
        <row r="1711">
          <cell r="A1711" t="str">
            <v>S3995</v>
          </cell>
          <cell r="B1711" t="str">
            <v>Kacper</v>
          </cell>
          <cell r="C1711" t="str">
            <v>SOKOŁOWSKI</v>
          </cell>
          <cell r="D1711" t="str">
            <v>KKS Warmia Olsztyn</v>
          </cell>
        </row>
        <row r="1712">
          <cell r="A1712" t="str">
            <v>S5094</v>
          </cell>
          <cell r="B1712" t="str">
            <v>Jan</v>
          </cell>
          <cell r="C1712" t="str">
            <v>SOŁEK</v>
          </cell>
          <cell r="D1712" t="str">
            <v>KSR Wolant Łódź</v>
          </cell>
        </row>
        <row r="1713">
          <cell r="A1713" t="str">
            <v>S2340</v>
          </cell>
          <cell r="B1713" t="str">
            <v>Joanna</v>
          </cell>
          <cell r="C1713" t="str">
            <v>SOŁOWIŃSKA</v>
          </cell>
          <cell r="D1713" t="str">
            <v>UKS Hubal Białystok</v>
          </cell>
        </row>
        <row r="1714">
          <cell r="A1714" t="str">
            <v>S4596</v>
          </cell>
          <cell r="B1714" t="str">
            <v>Jakub</v>
          </cell>
          <cell r="C1714" t="str">
            <v>SOŁTYS</v>
          </cell>
          <cell r="D1714" t="str">
            <v>AZSAGH Kraków</v>
          </cell>
        </row>
        <row r="1715">
          <cell r="A1715" t="str">
            <v>S2153</v>
          </cell>
          <cell r="B1715" t="str">
            <v>Magdalena</v>
          </cell>
          <cell r="C1715" t="str">
            <v>SOSNOWSKA</v>
          </cell>
          <cell r="D1715" t="str">
            <v>SLKS Tramp Orneta</v>
          </cell>
        </row>
        <row r="1716">
          <cell r="A1716" t="str">
            <v>S1935</v>
          </cell>
          <cell r="B1716" t="str">
            <v>Adam</v>
          </cell>
          <cell r="C1716" t="str">
            <v>SOWA</v>
          </cell>
          <cell r="D1716" t="str">
            <v>BKS Kolejarz Częstochowa</v>
          </cell>
        </row>
        <row r="1717">
          <cell r="A1717" t="str">
            <v>S5034</v>
          </cell>
          <cell r="B1717" t="str">
            <v>Michał</v>
          </cell>
          <cell r="C1717" t="str">
            <v>SOWA</v>
          </cell>
          <cell r="D1717" t="str">
            <v>UKS Unia Bieruń</v>
          </cell>
        </row>
        <row r="1718">
          <cell r="A1718" t="str">
            <v>S5235</v>
          </cell>
          <cell r="B1718" t="str">
            <v>Wiktoria</v>
          </cell>
          <cell r="C1718" t="str">
            <v>SOWA</v>
          </cell>
          <cell r="D1718" t="str">
            <v>UKS Orbitek Straszęcin</v>
          </cell>
        </row>
        <row r="1719">
          <cell r="A1719" t="str">
            <v>S3656</v>
          </cell>
          <cell r="B1719" t="str">
            <v>Arkadiusz</v>
          </cell>
          <cell r="C1719" t="str">
            <v>SOWERSZENKO</v>
          </cell>
          <cell r="D1719" t="str">
            <v>MUKS 2 Kietrz</v>
          </cell>
        </row>
        <row r="1720">
          <cell r="A1720" t="str">
            <v>S2901</v>
          </cell>
          <cell r="B1720" t="str">
            <v>Jakub</v>
          </cell>
          <cell r="C1720" t="str">
            <v>SOWIŃSKI</v>
          </cell>
          <cell r="D1720" t="str">
            <v>KS Wesoła Warszawa</v>
          </cell>
        </row>
        <row r="1721">
          <cell r="A1721" t="str">
            <v>S5177</v>
          </cell>
          <cell r="B1721" t="str">
            <v>Zbigniew</v>
          </cell>
          <cell r="C1721" t="str">
            <v>SOWIŃSKI</v>
          </cell>
          <cell r="D1721" t="str">
            <v>----</v>
          </cell>
        </row>
        <row r="1722">
          <cell r="A1722" t="str">
            <v>S4901</v>
          </cell>
          <cell r="B1722" t="str">
            <v>Daniel</v>
          </cell>
          <cell r="C1722" t="str">
            <v>SPECYLAK</v>
          </cell>
          <cell r="D1722" t="str">
            <v>----</v>
          </cell>
        </row>
        <row r="1723">
          <cell r="A1723" t="str">
            <v>S4902</v>
          </cell>
          <cell r="B1723" t="str">
            <v>Daria</v>
          </cell>
          <cell r="C1723" t="str">
            <v>SPECYLAK</v>
          </cell>
          <cell r="D1723" t="str">
            <v>----</v>
          </cell>
        </row>
        <row r="1724">
          <cell r="A1724" t="str">
            <v>S4013</v>
          </cell>
          <cell r="B1724" t="str">
            <v>Kamil</v>
          </cell>
          <cell r="C1724" t="str">
            <v>SPŁAWIŃSKI</v>
          </cell>
          <cell r="D1724" t="str">
            <v>UMKS Dubiecko</v>
          </cell>
        </row>
        <row r="1725">
          <cell r="A1725" t="str">
            <v>S5332</v>
          </cell>
          <cell r="B1725" t="str">
            <v>Mateusz</v>
          </cell>
          <cell r="C1725" t="str">
            <v>SPŁAWIŃSKI</v>
          </cell>
          <cell r="D1725" t="str">
            <v>UMKS Dubiecko</v>
          </cell>
        </row>
        <row r="1726">
          <cell r="A1726" t="str">
            <v>S3971</v>
          </cell>
          <cell r="B1726" t="str">
            <v>Dawid</v>
          </cell>
          <cell r="C1726" t="str">
            <v>SROKA</v>
          </cell>
          <cell r="D1726" t="str">
            <v>KS Stal Sulęcin</v>
          </cell>
        </row>
        <row r="1727">
          <cell r="A1727" t="str">
            <v>S3843</v>
          </cell>
          <cell r="B1727" t="str">
            <v>Jerzy</v>
          </cell>
          <cell r="C1727" t="str">
            <v>STACHOWSKI</v>
          </cell>
          <cell r="D1727" t="str">
            <v>----</v>
          </cell>
        </row>
        <row r="1728">
          <cell r="A1728" t="str">
            <v>S3092</v>
          </cell>
          <cell r="B1728" t="str">
            <v>Maciej</v>
          </cell>
          <cell r="C1728" t="str">
            <v>STANDO</v>
          </cell>
          <cell r="D1728" t="str">
            <v>KKS Warmia Olsztyn</v>
          </cell>
        </row>
        <row r="1729">
          <cell r="A1729" t="str">
            <v>S3740</v>
          </cell>
          <cell r="B1729" t="str">
            <v>Marcin</v>
          </cell>
          <cell r="C1729" t="str">
            <v>STANECKI</v>
          </cell>
          <cell r="D1729" t="str">
            <v>MKSKSOS Kraków</v>
          </cell>
        </row>
        <row r="1730">
          <cell r="A1730" t="str">
            <v>S4802</v>
          </cell>
          <cell r="B1730" t="str">
            <v>Ewa</v>
          </cell>
          <cell r="C1730" t="str">
            <v>STANGRET</v>
          </cell>
          <cell r="D1730" t="str">
            <v>UKS Astra Wrocław</v>
          </cell>
        </row>
        <row r="1731">
          <cell r="A1731" t="str">
            <v>S4848</v>
          </cell>
          <cell r="B1731" t="str">
            <v>Józef</v>
          </cell>
          <cell r="C1731" t="str">
            <v>STANGRET</v>
          </cell>
          <cell r="D1731" t="str">
            <v>----</v>
          </cell>
        </row>
        <row r="1732">
          <cell r="A1732" t="str">
            <v>S2852</v>
          </cell>
          <cell r="B1732" t="str">
            <v>Maciej</v>
          </cell>
          <cell r="C1732" t="str">
            <v>STANISŁAWCZYK</v>
          </cell>
          <cell r="D1732" t="str">
            <v>SKB Piast Słupsk</v>
          </cell>
        </row>
        <row r="1733">
          <cell r="A1733" t="str">
            <v>S4770</v>
          </cell>
          <cell r="B1733" t="str">
            <v>Jakub</v>
          </cell>
          <cell r="C1733" t="str">
            <v>STANISZ</v>
          </cell>
          <cell r="D1733" t="str">
            <v>UKS 15 Kędzierzyn-Koźle</v>
          </cell>
        </row>
        <row r="1734">
          <cell r="A1734" t="str">
            <v>S3114</v>
          </cell>
          <cell r="B1734" t="str">
            <v>Joanna</v>
          </cell>
          <cell r="C1734" t="str">
            <v>STANISZ</v>
          </cell>
          <cell r="D1734" t="str">
            <v>UKS Sokół Ropczyce</v>
          </cell>
        </row>
        <row r="1735">
          <cell r="A1735" t="str">
            <v>S4767</v>
          </cell>
          <cell r="B1735" t="str">
            <v>Kamil</v>
          </cell>
          <cell r="C1735" t="str">
            <v>STANISZ</v>
          </cell>
          <cell r="D1735" t="str">
            <v>UKS 15 Kędzierzyn-Koźle</v>
          </cell>
        </row>
        <row r="1736">
          <cell r="A1736" t="str">
            <v>S4438</v>
          </cell>
          <cell r="B1736" t="str">
            <v>Mateusz</v>
          </cell>
          <cell r="C1736" t="str">
            <v>STANISZ</v>
          </cell>
          <cell r="D1736" t="str">
            <v>UKS Sokół Ropczyce</v>
          </cell>
        </row>
        <row r="1737">
          <cell r="A1737" t="str">
            <v>S2428</v>
          </cell>
          <cell r="B1737" t="str">
            <v>Mateusz</v>
          </cell>
          <cell r="C1737" t="str">
            <v>STANISZEWSKI</v>
          </cell>
          <cell r="D1737" t="str">
            <v>UKS 25 Kielce</v>
          </cell>
        </row>
        <row r="1738">
          <cell r="A1738" t="str">
            <v>S5099</v>
          </cell>
          <cell r="B1738" t="str">
            <v>Bogdan</v>
          </cell>
          <cell r="C1738" t="str">
            <v>STANKIEWICZ</v>
          </cell>
          <cell r="D1738" t="str">
            <v>----</v>
          </cell>
        </row>
        <row r="1739">
          <cell r="A1739" t="str">
            <v>S4209</v>
          </cell>
          <cell r="B1739" t="str">
            <v>Paweł</v>
          </cell>
          <cell r="C1739" t="str">
            <v>STANKIEWICZ</v>
          </cell>
          <cell r="D1739" t="str">
            <v>UKSB Milenium Warszawa</v>
          </cell>
        </row>
        <row r="1740">
          <cell r="A1740" t="str">
            <v>S3975</v>
          </cell>
          <cell r="B1740" t="str">
            <v>Kamil</v>
          </cell>
          <cell r="C1740" t="str">
            <v>STAŃCZYC</v>
          </cell>
          <cell r="D1740" t="str">
            <v>KS Stal Sulęcin</v>
          </cell>
        </row>
        <row r="1741">
          <cell r="A1741" t="str">
            <v>S4969</v>
          </cell>
          <cell r="B1741" t="str">
            <v>Dariusz</v>
          </cell>
          <cell r="C1741" t="str">
            <v>STAŃKO</v>
          </cell>
          <cell r="D1741" t="str">
            <v>UKS Aktywna Piątka Przemyśl</v>
          </cell>
        </row>
        <row r="1742">
          <cell r="A1742" t="str">
            <v>S4372</v>
          </cell>
          <cell r="B1742" t="str">
            <v>Grzegorz</v>
          </cell>
          <cell r="C1742" t="str">
            <v>STAŃKO</v>
          </cell>
          <cell r="D1742" t="str">
            <v>UKS Aktywna Piątka Przemyśl</v>
          </cell>
        </row>
        <row r="1743">
          <cell r="A1743" t="str">
            <v>S4373</v>
          </cell>
          <cell r="B1743" t="str">
            <v>Wojciech</v>
          </cell>
          <cell r="C1743" t="str">
            <v>STAŃKO</v>
          </cell>
          <cell r="D1743" t="str">
            <v>UKS Aktywna Piątka Przemyśl</v>
          </cell>
        </row>
        <row r="1744">
          <cell r="A1744" t="str">
            <v>S3972</v>
          </cell>
          <cell r="B1744" t="str">
            <v>Maciej</v>
          </cell>
          <cell r="C1744" t="str">
            <v>STASIŁOWICZ</v>
          </cell>
          <cell r="D1744" t="str">
            <v>KS Stal Sulęcin</v>
          </cell>
        </row>
        <row r="1745">
          <cell r="A1745" t="str">
            <v>S5236</v>
          </cell>
          <cell r="B1745" t="str">
            <v>Anna</v>
          </cell>
          <cell r="C1745" t="str">
            <v>STASIOWSKA</v>
          </cell>
          <cell r="D1745" t="str">
            <v>UKS Orbitek Straszęcin</v>
          </cell>
        </row>
        <row r="1746">
          <cell r="A1746" t="str">
            <v>S0757</v>
          </cell>
          <cell r="B1746" t="str">
            <v>Dominik</v>
          </cell>
          <cell r="C1746" t="str">
            <v>STATNIK</v>
          </cell>
          <cell r="D1746" t="str">
            <v>----</v>
          </cell>
        </row>
        <row r="1747">
          <cell r="A1747" t="str">
            <v>S2138</v>
          </cell>
          <cell r="B1747" t="str">
            <v>Dominik</v>
          </cell>
          <cell r="C1747" t="str">
            <v>STEBNICKI</v>
          </cell>
          <cell r="D1747" t="str">
            <v>LKS Technik Głubczyce</v>
          </cell>
        </row>
        <row r="1748">
          <cell r="A1748" t="str">
            <v>S1317</v>
          </cell>
          <cell r="B1748" t="str">
            <v>Michał</v>
          </cell>
          <cell r="C1748" t="str">
            <v>STEBNICKI</v>
          </cell>
          <cell r="D1748" t="str">
            <v>LKS Technik Głubczyce</v>
          </cell>
        </row>
        <row r="1749">
          <cell r="A1749" t="str">
            <v>S4222</v>
          </cell>
          <cell r="B1749" t="str">
            <v>Bartosz</v>
          </cell>
          <cell r="C1749" t="str">
            <v>STEFANIAK</v>
          </cell>
          <cell r="D1749" t="str">
            <v>ŚKB Harcownik Warszawa</v>
          </cell>
        </row>
        <row r="1750">
          <cell r="A1750" t="str">
            <v>S4778</v>
          </cell>
          <cell r="B1750" t="str">
            <v>Damian</v>
          </cell>
          <cell r="C1750" t="str">
            <v>STEFAŃCZYK</v>
          </cell>
          <cell r="D1750" t="str">
            <v>----</v>
          </cell>
        </row>
        <row r="1751">
          <cell r="A1751" t="str">
            <v>S1797</v>
          </cell>
          <cell r="B1751" t="str">
            <v>Iwona</v>
          </cell>
          <cell r="C1751" t="str">
            <v>STEFAŃCZYK</v>
          </cell>
          <cell r="D1751" t="str">
            <v>----</v>
          </cell>
        </row>
        <row r="1752">
          <cell r="A1752" t="str">
            <v>S4772</v>
          </cell>
          <cell r="B1752" t="str">
            <v>Agata</v>
          </cell>
          <cell r="C1752" t="str">
            <v>STEFAŃSKA</v>
          </cell>
          <cell r="D1752" t="str">
            <v>UKS Ostrówek</v>
          </cell>
        </row>
        <row r="1753">
          <cell r="A1753" t="str">
            <v>S1472</v>
          </cell>
          <cell r="B1753" t="str">
            <v>Grażyna</v>
          </cell>
          <cell r="C1753" t="str">
            <v>STEFAŃSKA</v>
          </cell>
          <cell r="D1753" t="str">
            <v>----</v>
          </cell>
        </row>
        <row r="1754">
          <cell r="A1754" t="str">
            <v>S4974</v>
          </cell>
          <cell r="B1754" t="str">
            <v>Julia</v>
          </cell>
          <cell r="C1754" t="str">
            <v>STEFAŃSKA</v>
          </cell>
          <cell r="D1754" t="str">
            <v>UKS Ostrówek</v>
          </cell>
        </row>
        <row r="1755">
          <cell r="A1755" t="str">
            <v>S2642</v>
          </cell>
          <cell r="B1755" t="str">
            <v>Kinga</v>
          </cell>
          <cell r="C1755" t="str">
            <v>STEFAŃSKA</v>
          </cell>
          <cell r="D1755" t="str">
            <v>UKS Orbitek Straszęcin</v>
          </cell>
        </row>
        <row r="1756">
          <cell r="A1756" t="str">
            <v>S4331</v>
          </cell>
          <cell r="B1756" t="str">
            <v>Michał</v>
          </cell>
          <cell r="C1756" t="str">
            <v>STEFAŃSKI</v>
          </cell>
          <cell r="D1756" t="str">
            <v>UKS Ostrówek</v>
          </cell>
        </row>
        <row r="1757">
          <cell r="A1757" t="str">
            <v>S 077</v>
          </cell>
          <cell r="B1757" t="str">
            <v>Agata</v>
          </cell>
          <cell r="C1757" t="str">
            <v>STELMASZCZYK</v>
          </cell>
          <cell r="D1757" t="str">
            <v>BKS Kolejarz Częstochowa</v>
          </cell>
        </row>
        <row r="1758">
          <cell r="A1758" t="str">
            <v>S3912</v>
          </cell>
          <cell r="B1758" t="str">
            <v>Mateusz</v>
          </cell>
          <cell r="C1758" t="str">
            <v>STEMPEL</v>
          </cell>
          <cell r="D1758" t="str">
            <v>AZSWAT Warszawa</v>
          </cell>
        </row>
        <row r="1759">
          <cell r="A1759" t="str">
            <v>S5200</v>
          </cell>
          <cell r="B1759" t="str">
            <v>Dominika</v>
          </cell>
          <cell r="C1759" t="str">
            <v>STĘPIEŃ</v>
          </cell>
          <cell r="D1759" t="str">
            <v>----</v>
          </cell>
        </row>
        <row r="1760">
          <cell r="A1760" t="str">
            <v>S4937</v>
          </cell>
          <cell r="B1760" t="str">
            <v>Filip</v>
          </cell>
          <cell r="C1760" t="str">
            <v>STĘPNIAK</v>
          </cell>
          <cell r="D1760" t="str">
            <v>UKS Plesbad Pszczyna</v>
          </cell>
        </row>
        <row r="1761">
          <cell r="A1761" t="str">
            <v>S4265</v>
          </cell>
          <cell r="B1761" t="str">
            <v>Łukasz</v>
          </cell>
          <cell r="C1761" t="str">
            <v>STĘPNIEWSKI</v>
          </cell>
          <cell r="D1761" t="str">
            <v>MKB Lednik Miastko</v>
          </cell>
        </row>
        <row r="1762">
          <cell r="A1762" t="str">
            <v>S1370</v>
          </cell>
          <cell r="B1762" t="str">
            <v>Joanna</v>
          </cell>
          <cell r="C1762" t="str">
            <v>STOBIECKA</v>
          </cell>
          <cell r="D1762" t="str">
            <v>MKS Orlicz Suchedniów</v>
          </cell>
        </row>
        <row r="1763">
          <cell r="A1763" t="str">
            <v>S4278</v>
          </cell>
          <cell r="B1763" t="str">
            <v>Michał</v>
          </cell>
          <cell r="C1763" t="str">
            <v>STOGIDIS</v>
          </cell>
          <cell r="D1763" t="str">
            <v>AZSOŚ Łódź</v>
          </cell>
        </row>
        <row r="1764">
          <cell r="A1764" t="str">
            <v>S5167</v>
          </cell>
          <cell r="B1764" t="str">
            <v>Roksana</v>
          </cell>
          <cell r="C1764" t="str">
            <v>STOKOWSKA</v>
          </cell>
          <cell r="D1764" t="str">
            <v>UTS Akro-Bad Warszawa</v>
          </cell>
        </row>
        <row r="1765">
          <cell r="A1765" t="str">
            <v>S4327</v>
          </cell>
          <cell r="B1765" t="str">
            <v>Krystian</v>
          </cell>
          <cell r="C1765" t="str">
            <v>STOKOWSKI</v>
          </cell>
          <cell r="D1765" t="str">
            <v>UTS Akro-Bad Warszawa</v>
          </cell>
        </row>
        <row r="1766">
          <cell r="A1766" t="str">
            <v>S4662</v>
          </cell>
          <cell r="B1766" t="str">
            <v>Rafał</v>
          </cell>
          <cell r="C1766" t="str">
            <v>STOLARCZYK</v>
          </cell>
          <cell r="D1766" t="str">
            <v>----</v>
          </cell>
        </row>
        <row r="1767">
          <cell r="A1767" t="str">
            <v>S4738</v>
          </cell>
          <cell r="B1767" t="str">
            <v>Patryk</v>
          </cell>
          <cell r="C1767" t="str">
            <v>STOLARZ</v>
          </cell>
          <cell r="D1767" t="str">
            <v>UKSB Volant Mielec</v>
          </cell>
        </row>
        <row r="1768">
          <cell r="A1768" t="str">
            <v>S4504</v>
          </cell>
          <cell r="B1768" t="str">
            <v>Norbert</v>
          </cell>
          <cell r="C1768" t="str">
            <v>STOLICKI</v>
          </cell>
          <cell r="D1768" t="str">
            <v>----</v>
          </cell>
        </row>
        <row r="1769">
          <cell r="A1769" t="str">
            <v>S3452</v>
          </cell>
          <cell r="B1769" t="str">
            <v>Mateusz</v>
          </cell>
          <cell r="C1769" t="str">
            <v>STONKUS</v>
          </cell>
          <cell r="D1769" t="str">
            <v>UKS 70 Płock</v>
          </cell>
        </row>
        <row r="1770">
          <cell r="A1770" t="str">
            <v>S1490</v>
          </cell>
          <cell r="B1770" t="str">
            <v>Tomasz</v>
          </cell>
          <cell r="C1770" t="str">
            <v>STOPA</v>
          </cell>
          <cell r="D1770" t="str">
            <v>----</v>
          </cell>
        </row>
        <row r="1771">
          <cell r="A1771" t="str">
            <v>S2867</v>
          </cell>
          <cell r="B1771" t="str">
            <v>Weronika</v>
          </cell>
          <cell r="C1771" t="str">
            <v>STRĄK</v>
          </cell>
          <cell r="D1771" t="str">
            <v>UKS Plesbad Pszczyna</v>
          </cell>
        </row>
        <row r="1772">
          <cell r="A1772" t="str">
            <v>S4752</v>
          </cell>
          <cell r="B1772" t="str">
            <v>Anna</v>
          </cell>
          <cell r="C1772" t="str">
            <v>STREB</v>
          </cell>
          <cell r="D1772" t="str">
            <v>UKSB Volant Mielec</v>
          </cell>
        </row>
        <row r="1773">
          <cell r="A1773" t="str">
            <v>S1080</v>
          </cell>
          <cell r="B1773" t="str">
            <v>Andrzej</v>
          </cell>
          <cell r="C1773" t="str">
            <v>STRUENSEE</v>
          </cell>
          <cell r="D1773" t="str">
            <v>----</v>
          </cell>
        </row>
        <row r="1774">
          <cell r="A1774" t="str">
            <v>S3553</v>
          </cell>
          <cell r="B1774" t="str">
            <v>Dagmara</v>
          </cell>
          <cell r="C1774" t="str">
            <v>STRZAŁKOWSKA</v>
          </cell>
          <cell r="D1774" t="str">
            <v>UKS Kiko Zamość</v>
          </cell>
        </row>
        <row r="1775">
          <cell r="A1775" t="str">
            <v>S4873</v>
          </cell>
          <cell r="B1775" t="str">
            <v>Natalia</v>
          </cell>
          <cell r="C1775" t="str">
            <v>STRZELCZYK</v>
          </cell>
          <cell r="D1775" t="str">
            <v>KS Hubertus Zalesie Górne</v>
          </cell>
        </row>
        <row r="1776">
          <cell r="A1776" t="str">
            <v>S3538</v>
          </cell>
          <cell r="B1776" t="str">
            <v>Katarzyna</v>
          </cell>
          <cell r="C1776" t="str">
            <v>STRZELECKA</v>
          </cell>
          <cell r="D1776" t="str">
            <v>ZKB Maced Polanów</v>
          </cell>
        </row>
        <row r="1777">
          <cell r="A1777" t="str">
            <v>S3539</v>
          </cell>
          <cell r="B1777" t="str">
            <v>Paweł</v>
          </cell>
          <cell r="C1777" t="str">
            <v>STRZELECKI</v>
          </cell>
          <cell r="D1777" t="str">
            <v>ZKB Maced Polanów</v>
          </cell>
        </row>
        <row r="1778">
          <cell r="A1778" t="str">
            <v>S5147</v>
          </cell>
          <cell r="B1778" t="str">
            <v>Amelia</v>
          </cell>
          <cell r="C1778" t="str">
            <v>STRZEMIECZNA</v>
          </cell>
          <cell r="D1778" t="str">
            <v>KSR Wolant Łódź</v>
          </cell>
        </row>
        <row r="1779">
          <cell r="A1779" t="str">
            <v>S2487</v>
          </cell>
          <cell r="B1779" t="str">
            <v>Piotr</v>
          </cell>
          <cell r="C1779" t="str">
            <v>SUCHANEK</v>
          </cell>
          <cell r="D1779" t="str">
            <v>LUKS Jedynka Częstochowa</v>
          </cell>
        </row>
        <row r="1780">
          <cell r="A1780" t="str">
            <v>S4489</v>
          </cell>
          <cell r="B1780" t="str">
            <v>Milena</v>
          </cell>
          <cell r="C1780" t="str">
            <v>SUCHECKA</v>
          </cell>
          <cell r="D1780" t="str">
            <v>UKS Dwójka Wesoła</v>
          </cell>
        </row>
        <row r="1781">
          <cell r="A1781" t="str">
            <v>S3859</v>
          </cell>
          <cell r="B1781" t="str">
            <v>Marlena</v>
          </cell>
          <cell r="C1781" t="str">
            <v>SUCHENIA</v>
          </cell>
          <cell r="D1781" t="str">
            <v>UKS 25 Kielce</v>
          </cell>
        </row>
        <row r="1782">
          <cell r="A1782" t="str">
            <v>S3978</v>
          </cell>
          <cell r="B1782" t="str">
            <v>Maciej</v>
          </cell>
          <cell r="C1782" t="str">
            <v>SUCHORSKI</v>
          </cell>
          <cell r="D1782" t="str">
            <v>KS Stal Sulęcin</v>
          </cell>
        </row>
        <row r="1783">
          <cell r="A1783" t="str">
            <v>S4736</v>
          </cell>
          <cell r="B1783" t="str">
            <v>Paulina</v>
          </cell>
          <cell r="C1783" t="str">
            <v>SUCHOWIERZCH</v>
          </cell>
          <cell r="D1783" t="str">
            <v>UKS Kiko Zamość</v>
          </cell>
        </row>
        <row r="1784">
          <cell r="A1784" t="str">
            <v>S4087</v>
          </cell>
          <cell r="B1784" t="str">
            <v>Wioletta</v>
          </cell>
          <cell r="C1784" t="str">
            <v>SUDA</v>
          </cell>
          <cell r="D1784" t="str">
            <v>KKS Ruch Piotrków Tryb.</v>
          </cell>
        </row>
        <row r="1785">
          <cell r="A1785" t="str">
            <v>S2231</v>
          </cell>
          <cell r="B1785" t="str">
            <v>Adam</v>
          </cell>
          <cell r="C1785" t="str">
            <v>SUJKA</v>
          </cell>
          <cell r="D1785" t="str">
            <v>UKS 15 Kędzierzyn-Koźle</v>
          </cell>
        </row>
        <row r="1786">
          <cell r="A1786" t="str">
            <v>S5131</v>
          </cell>
          <cell r="B1786" t="str">
            <v>Julia</v>
          </cell>
          <cell r="C1786" t="str">
            <v>SULKA</v>
          </cell>
          <cell r="D1786" t="str">
            <v>UKS Bursztyn Gdańsk</v>
          </cell>
        </row>
        <row r="1787">
          <cell r="A1787" t="str">
            <v>S4464</v>
          </cell>
          <cell r="B1787" t="str">
            <v>Natalia</v>
          </cell>
          <cell r="C1787" t="str">
            <v>SULKA</v>
          </cell>
          <cell r="D1787" t="str">
            <v>UKS Bursztyn Gdańsk</v>
          </cell>
        </row>
        <row r="1788">
          <cell r="A1788" t="str">
            <v>S4117</v>
          </cell>
          <cell r="B1788" t="str">
            <v>Mateusz</v>
          </cell>
          <cell r="C1788" t="str">
            <v>SUROWIEC</v>
          </cell>
          <cell r="D1788" t="str">
            <v>UKS Start Widełka</v>
          </cell>
        </row>
        <row r="1789">
          <cell r="A1789" t="str">
            <v>S4693</v>
          </cell>
          <cell r="B1789" t="str">
            <v>Michalina</v>
          </cell>
          <cell r="C1789" t="str">
            <v>SURÓWKA</v>
          </cell>
          <cell r="D1789" t="str">
            <v>UKS Kometa Sianów</v>
          </cell>
        </row>
        <row r="1790">
          <cell r="A1790" t="str">
            <v>S3980</v>
          </cell>
          <cell r="B1790" t="str">
            <v>Andrea</v>
          </cell>
          <cell r="C1790" t="str">
            <v>SUSKA</v>
          </cell>
          <cell r="D1790" t="str">
            <v>UKS Bursztyn Gdańsk</v>
          </cell>
        </row>
        <row r="1791">
          <cell r="A1791" t="str">
            <v>S5154</v>
          </cell>
          <cell r="B1791" t="str">
            <v>Michał</v>
          </cell>
          <cell r="C1791" t="str">
            <v>SUSKI</v>
          </cell>
          <cell r="D1791" t="str">
            <v>----</v>
          </cell>
        </row>
        <row r="1792">
          <cell r="A1792" t="str">
            <v>S2382</v>
          </cell>
          <cell r="B1792" t="str">
            <v>Michał</v>
          </cell>
          <cell r="C1792" t="str">
            <v>SUSKI</v>
          </cell>
          <cell r="D1792" t="str">
            <v>AZSWAT Warszawa</v>
          </cell>
        </row>
        <row r="1793">
          <cell r="A1793" t="str">
            <v>S1496</v>
          </cell>
          <cell r="B1793" t="str">
            <v>Piotr</v>
          </cell>
          <cell r="C1793" t="str">
            <v>SUSKI</v>
          </cell>
          <cell r="D1793" t="str">
            <v>----</v>
          </cell>
        </row>
        <row r="1794">
          <cell r="A1794" t="str">
            <v>S5261</v>
          </cell>
          <cell r="B1794" t="str">
            <v>Jakub</v>
          </cell>
          <cell r="C1794" t="str">
            <v>SUSZYŃSKI</v>
          </cell>
          <cell r="D1794" t="str">
            <v>MKS Stal Nowa Dęba</v>
          </cell>
        </row>
        <row r="1795">
          <cell r="A1795" t="str">
            <v>S1411</v>
          </cell>
          <cell r="B1795" t="str">
            <v>Anna</v>
          </cell>
          <cell r="C1795" t="str">
            <v>SUWALD</v>
          </cell>
          <cell r="D1795" t="str">
            <v>AZSUW Warszawa</v>
          </cell>
        </row>
        <row r="1796">
          <cell r="A1796" t="str">
            <v>S0276</v>
          </cell>
          <cell r="B1796" t="str">
            <v>Jarosław</v>
          </cell>
          <cell r="C1796" t="str">
            <v>SUWAŁA</v>
          </cell>
          <cell r="D1796" t="str">
            <v>----</v>
          </cell>
        </row>
        <row r="1797">
          <cell r="A1797" t="str">
            <v>S4948</v>
          </cell>
          <cell r="B1797" t="str">
            <v>Henryk</v>
          </cell>
          <cell r="C1797" t="str">
            <v>SWOBODA</v>
          </cell>
          <cell r="D1797" t="str">
            <v>----</v>
          </cell>
        </row>
        <row r="1798">
          <cell r="A1798" t="str">
            <v>S3969</v>
          </cell>
          <cell r="B1798" t="str">
            <v>Ernestyna</v>
          </cell>
          <cell r="C1798" t="str">
            <v>SYKUŁA</v>
          </cell>
          <cell r="D1798" t="str">
            <v>KS Stal Sulęcin</v>
          </cell>
        </row>
        <row r="1799">
          <cell r="A1799" t="str">
            <v>S4129</v>
          </cell>
          <cell r="B1799" t="str">
            <v>Rafał</v>
          </cell>
          <cell r="C1799" t="str">
            <v>SYPNIEWSKI</v>
          </cell>
          <cell r="D1799" t="str">
            <v>ŚKB Harcownik Warszawa</v>
          </cell>
        </row>
        <row r="1800">
          <cell r="A1800" t="str">
            <v>S4426</v>
          </cell>
          <cell r="B1800" t="str">
            <v>Magdalena</v>
          </cell>
          <cell r="C1800" t="str">
            <v>SZADURA</v>
          </cell>
          <cell r="D1800" t="str">
            <v>UKS Amicus Łopiennik Górny</v>
          </cell>
        </row>
        <row r="1801">
          <cell r="A1801" t="str">
            <v>S3654</v>
          </cell>
          <cell r="B1801" t="str">
            <v>Małgorzata</v>
          </cell>
          <cell r="C1801" t="str">
            <v>SZAFRAŃSKA</v>
          </cell>
          <cell r="D1801" t="str">
            <v>KS Wesoła Warszawa</v>
          </cell>
        </row>
        <row r="1802">
          <cell r="A1802" t="str">
            <v>S0628</v>
          </cell>
          <cell r="B1802" t="str">
            <v>Jacek</v>
          </cell>
          <cell r="C1802" t="str">
            <v>SZAFRAŃSKI</v>
          </cell>
          <cell r="D1802" t="str">
            <v>KS Wesoła Warszawa</v>
          </cell>
        </row>
        <row r="1803">
          <cell r="A1803" t="str">
            <v>S4410</v>
          </cell>
          <cell r="B1803" t="str">
            <v>Krystian</v>
          </cell>
          <cell r="C1803" t="str">
            <v>SZAJWAJ</v>
          </cell>
          <cell r="D1803" t="str">
            <v>UKS Bursztyn Gdańsk</v>
          </cell>
        </row>
        <row r="1804">
          <cell r="A1804" t="str">
            <v>S0303</v>
          </cell>
          <cell r="B1804" t="str">
            <v>Mateusz</v>
          </cell>
          <cell r="C1804" t="str">
            <v>SZAŁANKIEWICZ</v>
          </cell>
          <cell r="D1804" t="str">
            <v>UKS Unia Bieruń</v>
          </cell>
        </row>
        <row r="1805">
          <cell r="A1805" t="str">
            <v>S3824</v>
          </cell>
          <cell r="B1805" t="str">
            <v>Piotr</v>
          </cell>
          <cell r="C1805" t="str">
            <v>SZAŁAS</v>
          </cell>
          <cell r="D1805" t="str">
            <v>MKS Garwolin</v>
          </cell>
        </row>
        <row r="1806">
          <cell r="A1806" t="str">
            <v>S5087</v>
          </cell>
          <cell r="B1806" t="str">
            <v>Dominika</v>
          </cell>
          <cell r="C1806" t="str">
            <v>SZAREK</v>
          </cell>
          <cell r="D1806" t="str">
            <v>UMKS Junis Szczucin</v>
          </cell>
        </row>
        <row r="1807">
          <cell r="A1807" t="str">
            <v>S4221</v>
          </cell>
          <cell r="B1807" t="str">
            <v>Kamil</v>
          </cell>
          <cell r="C1807" t="str">
            <v>SZAREK</v>
          </cell>
          <cell r="D1807" t="str">
            <v>UMKS Junis Szczucin</v>
          </cell>
        </row>
        <row r="1808">
          <cell r="A1808" t="str">
            <v>S2893</v>
          </cell>
          <cell r="B1808" t="str">
            <v>Wojciech</v>
          </cell>
          <cell r="C1808" t="str">
            <v>SZCZEGIELNIAK</v>
          </cell>
          <cell r="D1808" t="str">
            <v>KS Kolejarz 24 Katowice</v>
          </cell>
        </row>
        <row r="1809">
          <cell r="A1809" t="str">
            <v>S3444</v>
          </cell>
          <cell r="B1809" t="str">
            <v>Karol</v>
          </cell>
          <cell r="C1809" t="str">
            <v>SZCZEPANEK</v>
          </cell>
          <cell r="D1809" t="str">
            <v>UKS 70 Płock</v>
          </cell>
        </row>
        <row r="1810">
          <cell r="A1810" t="str">
            <v>S5201</v>
          </cell>
          <cell r="B1810" t="str">
            <v>Agata</v>
          </cell>
          <cell r="C1810" t="str">
            <v>SZCZEPANIAK</v>
          </cell>
          <cell r="D1810" t="str">
            <v>UKS Siódemka Świebodzin</v>
          </cell>
        </row>
        <row r="1811">
          <cell r="A1811" t="str">
            <v>S4218</v>
          </cell>
          <cell r="B1811" t="str">
            <v>Jakub</v>
          </cell>
          <cell r="C1811" t="str">
            <v>SZCZEPANIAK</v>
          </cell>
          <cell r="D1811" t="str">
            <v>UKS 70 Płock</v>
          </cell>
        </row>
        <row r="1812">
          <cell r="A1812" t="str">
            <v>S5179</v>
          </cell>
          <cell r="B1812" t="str">
            <v>Mateusz</v>
          </cell>
          <cell r="C1812" t="str">
            <v>SZCZEPANOWSKI</v>
          </cell>
          <cell r="D1812" t="str">
            <v>KS Wesoła Warszawa</v>
          </cell>
        </row>
        <row r="1813">
          <cell r="A1813" t="str">
            <v>S1896</v>
          </cell>
          <cell r="B1813" t="str">
            <v>Andrzej</v>
          </cell>
          <cell r="C1813" t="str">
            <v>SZCZERBIŃSKI</v>
          </cell>
          <cell r="D1813" t="str">
            <v>MLKS Solec Kuj.</v>
          </cell>
        </row>
        <row r="1814">
          <cell r="A1814" t="str">
            <v>S1505</v>
          </cell>
          <cell r="B1814" t="str">
            <v>Marek</v>
          </cell>
          <cell r="C1814" t="str">
            <v>SZCZEŚNIEWSKI</v>
          </cell>
          <cell r="D1814" t="str">
            <v>----</v>
          </cell>
        </row>
        <row r="1815">
          <cell r="A1815" t="str">
            <v>S4708</v>
          </cell>
          <cell r="B1815" t="str">
            <v>Tomasz</v>
          </cell>
          <cell r="C1815" t="str">
            <v>SZCZĘSNY</v>
          </cell>
          <cell r="D1815" t="str">
            <v>----</v>
          </cell>
        </row>
        <row r="1816">
          <cell r="A1816" t="str">
            <v>S2904</v>
          </cell>
          <cell r="B1816" t="str">
            <v>Wojciech</v>
          </cell>
          <cell r="C1816" t="str">
            <v>SZCZYPEK</v>
          </cell>
          <cell r="D1816" t="str">
            <v>UKS Plesbad Pszczyna</v>
          </cell>
        </row>
        <row r="1817">
          <cell r="A1817" t="str">
            <v>S5229</v>
          </cell>
          <cell r="B1817" t="str">
            <v>Joanna</v>
          </cell>
          <cell r="C1817" t="str">
            <v>SZERSZEŃ</v>
          </cell>
          <cell r="D1817" t="str">
            <v>UKS Orbitek Straszęcin</v>
          </cell>
        </row>
        <row r="1818">
          <cell r="A1818" t="str">
            <v>S2522</v>
          </cell>
          <cell r="B1818" t="str">
            <v>Patrycja</v>
          </cell>
          <cell r="C1818" t="str">
            <v>SZERSZEŃ</v>
          </cell>
          <cell r="D1818" t="str">
            <v>UKS Sokół Ropczyce</v>
          </cell>
        </row>
        <row r="1819">
          <cell r="A1819" t="str">
            <v>S5016</v>
          </cell>
          <cell r="B1819" t="str">
            <v>Beata</v>
          </cell>
          <cell r="C1819" t="str">
            <v>SZEWCZYK</v>
          </cell>
          <cell r="D1819" t="str">
            <v>UKSB Milenium Warszawa</v>
          </cell>
        </row>
        <row r="1820">
          <cell r="A1820" t="str">
            <v>S4346</v>
          </cell>
          <cell r="B1820" t="str">
            <v>Michał</v>
          </cell>
          <cell r="C1820" t="str">
            <v>SZEWCZYK</v>
          </cell>
          <cell r="D1820" t="str">
            <v>ŚKB Harcownik Warszawa</v>
          </cell>
        </row>
        <row r="1821">
          <cell r="A1821" t="str">
            <v>S4653</v>
          </cell>
          <cell r="B1821" t="str">
            <v>Piotr</v>
          </cell>
          <cell r="C1821" t="str">
            <v>SZEWCZYK</v>
          </cell>
          <cell r="D1821" t="str">
            <v>MKS Dwójka Blachownia</v>
          </cell>
        </row>
        <row r="1822">
          <cell r="A1822" t="str">
            <v>S4347</v>
          </cell>
          <cell r="B1822" t="str">
            <v>Stanisław</v>
          </cell>
          <cell r="C1822" t="str">
            <v>SZEWCZYK</v>
          </cell>
          <cell r="D1822" t="str">
            <v>ŚKB Harcownik Warszawa</v>
          </cell>
        </row>
        <row r="1823">
          <cell r="A1823" t="str">
            <v>S2853</v>
          </cell>
          <cell r="B1823" t="str">
            <v>Adrian</v>
          </cell>
          <cell r="C1823" t="str">
            <v>SZKRAWAN</v>
          </cell>
          <cell r="D1823" t="str">
            <v>SKB Piast Słupsk</v>
          </cell>
        </row>
        <row r="1824">
          <cell r="A1824" t="str">
            <v>S4000</v>
          </cell>
          <cell r="B1824" t="str">
            <v>Marcin</v>
          </cell>
          <cell r="C1824" t="str">
            <v>SZKRAWAN</v>
          </cell>
          <cell r="D1824" t="str">
            <v>SKB Piast Słupsk</v>
          </cell>
        </row>
        <row r="1825">
          <cell r="A1825" t="str">
            <v>S1551</v>
          </cell>
          <cell r="B1825" t="str">
            <v>Michał</v>
          </cell>
          <cell r="C1825" t="str">
            <v>SZKUDLARCZYK</v>
          </cell>
          <cell r="D1825" t="str">
            <v>PTS Puszczykowo</v>
          </cell>
        </row>
        <row r="1826">
          <cell r="A1826" t="str">
            <v>S0870</v>
          </cell>
          <cell r="B1826" t="str">
            <v>Wojciech</v>
          </cell>
          <cell r="C1826" t="str">
            <v>SZKUDLARCZYK</v>
          </cell>
          <cell r="D1826" t="str">
            <v>LKS Technik Głubczyce</v>
          </cell>
        </row>
        <row r="1827">
          <cell r="A1827" t="str">
            <v>S 098</v>
          </cell>
          <cell r="B1827" t="str">
            <v>Joanna</v>
          </cell>
          <cell r="C1827" t="str">
            <v>SZLESZYŃSKA-ŁOGOSZ</v>
          </cell>
          <cell r="D1827" t="str">
            <v>SKB Suwałki</v>
          </cell>
        </row>
        <row r="1828">
          <cell r="A1828" t="str">
            <v>S0269</v>
          </cell>
          <cell r="B1828" t="str">
            <v>Łukasz</v>
          </cell>
          <cell r="C1828" t="str">
            <v>SZMEL</v>
          </cell>
          <cell r="D1828" t="str">
            <v>----</v>
          </cell>
        </row>
        <row r="1829">
          <cell r="A1829" t="str">
            <v>S3295</v>
          </cell>
          <cell r="B1829" t="str">
            <v>Agata</v>
          </cell>
          <cell r="C1829" t="str">
            <v>SZMIGIELSKA</v>
          </cell>
          <cell r="D1829" t="str">
            <v>KS Stal Sulęcin</v>
          </cell>
        </row>
        <row r="1830">
          <cell r="A1830" t="str">
            <v>S2417</v>
          </cell>
          <cell r="B1830" t="str">
            <v>Marcin</v>
          </cell>
          <cell r="C1830" t="str">
            <v>SZMONIEWSKI</v>
          </cell>
          <cell r="D1830" t="str">
            <v>AZSUW Warszawa</v>
          </cell>
        </row>
        <row r="1831">
          <cell r="A1831" t="str">
            <v>S1093</v>
          </cell>
          <cell r="B1831" t="str">
            <v>Mariusz</v>
          </cell>
          <cell r="C1831" t="str">
            <v>SZMONIEWSKI</v>
          </cell>
          <cell r="D1831" t="str">
            <v>----</v>
          </cell>
        </row>
        <row r="1832">
          <cell r="A1832" t="str">
            <v>S3751</v>
          </cell>
          <cell r="B1832" t="str">
            <v>Karolina</v>
          </cell>
          <cell r="C1832" t="str">
            <v>SZNUROWSKA</v>
          </cell>
          <cell r="D1832" t="str">
            <v>UKS 2 Sobótka</v>
          </cell>
        </row>
        <row r="1833">
          <cell r="A1833" t="str">
            <v>S3087</v>
          </cell>
          <cell r="B1833" t="str">
            <v>Mariusz</v>
          </cell>
          <cell r="C1833" t="str">
            <v>SZNUROWSKI</v>
          </cell>
          <cell r="D1833" t="str">
            <v>UKS 2 Sobótka</v>
          </cell>
        </row>
        <row r="1834">
          <cell r="A1834" t="str">
            <v>S4592</v>
          </cell>
          <cell r="B1834" t="str">
            <v>Hubert</v>
          </cell>
          <cell r="C1834" t="str">
            <v>SZNYTER</v>
          </cell>
          <cell r="D1834" t="str">
            <v>ZKB Maced Polanów</v>
          </cell>
        </row>
        <row r="1835">
          <cell r="A1835" t="str">
            <v>S3748</v>
          </cell>
          <cell r="B1835" t="str">
            <v>Adam</v>
          </cell>
          <cell r="C1835" t="str">
            <v>SZOLC</v>
          </cell>
          <cell r="D1835" t="str">
            <v>KS Hubertus Zalesie Górne</v>
          </cell>
        </row>
        <row r="1836">
          <cell r="A1836" t="str">
            <v>S3371</v>
          </cell>
          <cell r="B1836" t="str">
            <v>Tomasz</v>
          </cell>
          <cell r="C1836" t="str">
            <v>SZOŁDRA</v>
          </cell>
          <cell r="D1836" t="str">
            <v>MKS Orlicz Suchedniów</v>
          </cell>
        </row>
        <row r="1837">
          <cell r="A1837" t="str">
            <v>S3974</v>
          </cell>
          <cell r="B1837" t="str">
            <v>Arkadiusz</v>
          </cell>
          <cell r="C1837" t="str">
            <v>SZPINDA</v>
          </cell>
          <cell r="D1837" t="str">
            <v>KS Stal Sulęcin</v>
          </cell>
        </row>
        <row r="1838">
          <cell r="A1838" t="str">
            <v>S4940</v>
          </cell>
          <cell r="B1838" t="str">
            <v>Kamila</v>
          </cell>
          <cell r="C1838" t="str">
            <v>SZPINDA</v>
          </cell>
          <cell r="D1838" t="str">
            <v>UKS Kiko Zamość</v>
          </cell>
        </row>
        <row r="1839">
          <cell r="A1839" t="str">
            <v>S0105</v>
          </cell>
          <cell r="B1839" t="str">
            <v>Agnieszka</v>
          </cell>
          <cell r="C1839" t="str">
            <v>SZRAJDA</v>
          </cell>
          <cell r="D1839" t="str">
            <v>SKB Piast Słupsk</v>
          </cell>
        </row>
        <row r="1840">
          <cell r="A1840" t="str">
            <v>S4496</v>
          </cell>
          <cell r="B1840" t="str">
            <v>Aleksandra</v>
          </cell>
          <cell r="C1840" t="str">
            <v>SZUBA</v>
          </cell>
          <cell r="D1840" t="str">
            <v>AZSWAT Warszawa</v>
          </cell>
        </row>
        <row r="1841">
          <cell r="A1841" t="str">
            <v>S4730</v>
          </cell>
          <cell r="B1841" t="str">
            <v>Karolina</v>
          </cell>
          <cell r="C1841" t="str">
            <v>SZUBERT</v>
          </cell>
          <cell r="D1841" t="str">
            <v>KS Match Point Ślęza</v>
          </cell>
        </row>
        <row r="1842">
          <cell r="A1842" t="str">
            <v>S3365</v>
          </cell>
          <cell r="B1842" t="str">
            <v>Bartosz</v>
          </cell>
          <cell r="C1842" t="str">
            <v>SZUKAŁA</v>
          </cell>
          <cell r="D1842" t="str">
            <v>UKS Orkan Przeźmierowo</v>
          </cell>
        </row>
        <row r="1843">
          <cell r="A1843" t="str">
            <v>S3189</v>
          </cell>
          <cell r="B1843" t="str">
            <v>Jakub</v>
          </cell>
          <cell r="C1843" t="str">
            <v>SZUKAŁA</v>
          </cell>
          <cell r="D1843" t="str">
            <v>UKS Orkan Przeźmierowo</v>
          </cell>
        </row>
        <row r="1844">
          <cell r="A1844" t="str">
            <v>S5070</v>
          </cell>
          <cell r="B1844" t="str">
            <v>Kamila</v>
          </cell>
          <cell r="C1844" t="str">
            <v>SZUL</v>
          </cell>
          <cell r="D1844" t="str">
            <v>UKSB Volant Mielec</v>
          </cell>
        </row>
        <row r="1845">
          <cell r="A1845" t="str">
            <v>S5330</v>
          </cell>
          <cell r="B1845" t="str">
            <v>Kacper</v>
          </cell>
          <cell r="C1845" t="str">
            <v>SZULIŃSKI</v>
          </cell>
          <cell r="D1845" t="str">
            <v>UKS 70 Płock</v>
          </cell>
        </row>
        <row r="1846">
          <cell r="A1846" t="str">
            <v>S4558</v>
          </cell>
          <cell r="B1846" t="str">
            <v>Gabriela</v>
          </cell>
          <cell r="C1846" t="str">
            <v>SZURA</v>
          </cell>
          <cell r="D1846" t="str">
            <v>UKS Orliki Ropica Polska</v>
          </cell>
        </row>
        <row r="1847">
          <cell r="A1847" t="str">
            <v>S3709</v>
          </cell>
          <cell r="B1847" t="str">
            <v>Maciej</v>
          </cell>
          <cell r="C1847" t="str">
            <v>SZUREK</v>
          </cell>
          <cell r="D1847" t="str">
            <v>UKS Orliki Ropica Polska</v>
          </cell>
        </row>
        <row r="1848">
          <cell r="A1848" t="str">
            <v>S4566</v>
          </cell>
          <cell r="B1848" t="str">
            <v>Konrad</v>
          </cell>
          <cell r="C1848" t="str">
            <v>SZWABCZYŃSKI</v>
          </cell>
          <cell r="D1848" t="str">
            <v>UKS Hubal Białystok</v>
          </cell>
        </row>
        <row r="1849">
          <cell r="A1849" t="str">
            <v>S4998</v>
          </cell>
          <cell r="B1849" t="str">
            <v>Bożena</v>
          </cell>
          <cell r="C1849" t="str">
            <v>SZWABOWICZ</v>
          </cell>
          <cell r="D1849" t="str">
            <v>----</v>
          </cell>
        </row>
        <row r="1850">
          <cell r="A1850" t="str">
            <v>S3860</v>
          </cell>
          <cell r="B1850" t="str">
            <v>Agnieszka</v>
          </cell>
          <cell r="C1850" t="str">
            <v>SZWED</v>
          </cell>
          <cell r="D1850" t="str">
            <v>UKS 25 Kielce</v>
          </cell>
        </row>
        <row r="1851">
          <cell r="A1851" t="str">
            <v>S3540</v>
          </cell>
          <cell r="B1851" t="str">
            <v>Lena</v>
          </cell>
          <cell r="C1851" t="str">
            <v>SZWED</v>
          </cell>
          <cell r="D1851" t="str">
            <v>ZKB Maced Polanów</v>
          </cell>
        </row>
        <row r="1852">
          <cell r="A1852" t="str">
            <v>S3541</v>
          </cell>
          <cell r="B1852" t="str">
            <v>Patryk</v>
          </cell>
          <cell r="C1852" t="str">
            <v>SZWED</v>
          </cell>
          <cell r="D1852" t="str">
            <v>ZKB Maced Polanów</v>
          </cell>
        </row>
        <row r="1853">
          <cell r="A1853" t="str">
            <v>S4547</v>
          </cell>
          <cell r="B1853" t="str">
            <v>Aleksandra</v>
          </cell>
          <cell r="C1853" t="str">
            <v>SZWEDA</v>
          </cell>
          <cell r="D1853" t="str">
            <v>MKB Lednik Miastko</v>
          </cell>
        </row>
        <row r="1854">
          <cell r="A1854" t="str">
            <v>S4544</v>
          </cell>
          <cell r="B1854" t="str">
            <v>Paweł</v>
          </cell>
          <cell r="C1854" t="str">
            <v>SZWEDA</v>
          </cell>
          <cell r="D1854" t="str">
            <v>MKB Lednik Miastko</v>
          </cell>
        </row>
        <row r="1855">
          <cell r="A1855" t="str">
            <v>S2366</v>
          </cell>
          <cell r="B1855" t="str">
            <v>Mateusz</v>
          </cell>
          <cell r="C1855" t="str">
            <v>SZWEJKOWSKI</v>
          </cell>
          <cell r="D1855" t="str">
            <v>SKB Suwałki</v>
          </cell>
        </row>
        <row r="1856">
          <cell r="A1856" t="str">
            <v>S5334</v>
          </cell>
          <cell r="B1856" t="str">
            <v>Sara</v>
          </cell>
          <cell r="C1856" t="str">
            <v>SZYBIAK</v>
          </cell>
          <cell r="D1856" t="str">
            <v>UMKS Dubiecko</v>
          </cell>
        </row>
        <row r="1857">
          <cell r="A1857" t="str">
            <v>S4215</v>
          </cell>
          <cell r="B1857" t="str">
            <v>Cezary</v>
          </cell>
          <cell r="C1857" t="str">
            <v>SZYCHULEC</v>
          </cell>
          <cell r="D1857" t="str">
            <v>MUKS 5 Chełm</v>
          </cell>
        </row>
        <row r="1858">
          <cell r="A1858" t="str">
            <v>S3316</v>
          </cell>
          <cell r="B1858" t="str">
            <v>Artur</v>
          </cell>
          <cell r="C1858" t="str">
            <v>SZYDŁOWSKI</v>
          </cell>
          <cell r="D1858" t="str">
            <v>MKS Spartakus Niepołomice</v>
          </cell>
        </row>
        <row r="1859">
          <cell r="A1859" t="str">
            <v>S4619</v>
          </cell>
          <cell r="B1859" t="str">
            <v>Dawid</v>
          </cell>
          <cell r="C1859" t="str">
            <v>SZYDŁOWSKI</v>
          </cell>
          <cell r="D1859" t="str">
            <v>SLKS Tramp Orneta</v>
          </cell>
        </row>
        <row r="1860">
          <cell r="A1860" t="str">
            <v>S2312</v>
          </cell>
          <cell r="B1860" t="str">
            <v>Mateusz</v>
          </cell>
          <cell r="C1860" t="str">
            <v>SZYDŁOWSKI</v>
          </cell>
          <cell r="D1860" t="str">
            <v>LKS Technik Głubczyce</v>
          </cell>
        </row>
        <row r="1861">
          <cell r="A1861" t="str">
            <v>S2695</v>
          </cell>
          <cell r="B1861" t="str">
            <v>Przemysław</v>
          </cell>
          <cell r="C1861" t="str">
            <v>SZYDŁOWSKI</v>
          </cell>
          <cell r="D1861" t="str">
            <v>LKS Technik Głubczyce</v>
          </cell>
        </row>
        <row r="1862">
          <cell r="A1862" t="str">
            <v>S3604</v>
          </cell>
          <cell r="B1862" t="str">
            <v>Przemysław</v>
          </cell>
          <cell r="C1862" t="str">
            <v>SZYDZIAK</v>
          </cell>
          <cell r="D1862" t="str">
            <v>UKS Smecz Bogatynia</v>
          </cell>
        </row>
        <row r="1863">
          <cell r="A1863" t="str">
            <v>S5339</v>
          </cell>
          <cell r="B1863" t="str">
            <v>Bartosz</v>
          </cell>
          <cell r="C1863" t="str">
            <v>SZYMAJDA</v>
          </cell>
          <cell r="D1863" t="str">
            <v>UKS 2 Sobótka</v>
          </cell>
        </row>
        <row r="1864">
          <cell r="A1864" t="str">
            <v>S0740</v>
          </cell>
          <cell r="B1864" t="str">
            <v>Anna</v>
          </cell>
          <cell r="C1864" t="str">
            <v>SZYMAŃSKA</v>
          </cell>
          <cell r="D1864" t="str">
            <v>AZSUW Warszawa</v>
          </cell>
        </row>
        <row r="1865">
          <cell r="A1865" t="str">
            <v>S4370</v>
          </cell>
          <cell r="B1865" t="str">
            <v>Hanna</v>
          </cell>
          <cell r="C1865" t="str">
            <v>SZYMAŃSKA</v>
          </cell>
          <cell r="D1865" t="str">
            <v>STB Energia Lubliniec</v>
          </cell>
        </row>
        <row r="1866">
          <cell r="A1866" t="str">
            <v>S4609</v>
          </cell>
          <cell r="B1866" t="str">
            <v>Jolanta</v>
          </cell>
          <cell r="C1866" t="str">
            <v>SZYMAŃSKA</v>
          </cell>
          <cell r="D1866" t="str">
            <v>SKB Suwałki</v>
          </cell>
        </row>
        <row r="1867">
          <cell r="A1867" t="str">
            <v>S4608</v>
          </cell>
          <cell r="B1867" t="str">
            <v>Maria</v>
          </cell>
          <cell r="C1867" t="str">
            <v>SZYMAŃSKA</v>
          </cell>
          <cell r="D1867" t="str">
            <v>SKB Suwałki</v>
          </cell>
        </row>
        <row r="1868">
          <cell r="A1868" t="str">
            <v>S3473</v>
          </cell>
          <cell r="B1868" t="str">
            <v>Sylwia</v>
          </cell>
          <cell r="C1868" t="str">
            <v>SZYMAŃSKA</v>
          </cell>
          <cell r="D1868" t="str">
            <v>LUKS Księżyno</v>
          </cell>
        </row>
        <row r="1869">
          <cell r="A1869" t="str">
            <v>S4590</v>
          </cell>
          <cell r="B1869" t="str">
            <v>Piotr</v>
          </cell>
          <cell r="C1869" t="str">
            <v>SZYMAŃSKI</v>
          </cell>
          <cell r="D1869" t="str">
            <v>LUKS Księżyno</v>
          </cell>
        </row>
        <row r="1870">
          <cell r="A1870" t="str">
            <v>S4168</v>
          </cell>
          <cell r="B1870" t="str">
            <v>Agnieszka</v>
          </cell>
          <cell r="C1870" t="str">
            <v>SZYMASZEK</v>
          </cell>
          <cell r="D1870" t="str">
            <v>UKS Orbitek Straszęcin</v>
          </cell>
        </row>
        <row r="1871">
          <cell r="A1871" t="str">
            <v>S3401</v>
          </cell>
          <cell r="B1871" t="str">
            <v>Michał</v>
          </cell>
          <cell r="C1871" t="str">
            <v>SZYMCZAK</v>
          </cell>
          <cell r="D1871" t="str">
            <v>KS Chojnik Jelenia Góra</v>
          </cell>
        </row>
        <row r="1872">
          <cell r="A1872" t="str">
            <v>S4581</v>
          </cell>
          <cell r="B1872" t="str">
            <v>Jakub</v>
          </cell>
          <cell r="C1872" t="str">
            <v>SZYMCZYK</v>
          </cell>
          <cell r="D1872" t="str">
            <v>UKS Kometa Gliwice</v>
          </cell>
        </row>
        <row r="1873">
          <cell r="A1873" t="str">
            <v>S3044</v>
          </cell>
          <cell r="B1873" t="str">
            <v>Kacper</v>
          </cell>
          <cell r="C1873" t="str">
            <v>SZYMCZYK</v>
          </cell>
          <cell r="D1873" t="str">
            <v>UKSB Volant Mielec</v>
          </cell>
        </row>
        <row r="1874">
          <cell r="A1874" t="str">
            <v>S2265</v>
          </cell>
          <cell r="B1874" t="str">
            <v>Dariusz</v>
          </cell>
          <cell r="C1874" t="str">
            <v>SZYMKIEWICZ</v>
          </cell>
          <cell r="D1874" t="str">
            <v>----</v>
          </cell>
        </row>
        <row r="1875">
          <cell r="A1875" t="str">
            <v>S1830</v>
          </cell>
          <cell r="B1875" t="str">
            <v>Patryk</v>
          </cell>
          <cell r="C1875" t="str">
            <v>SZYMONIAK</v>
          </cell>
          <cell r="D1875" t="str">
            <v>UKS Hubal Białystok</v>
          </cell>
        </row>
        <row r="1876">
          <cell r="A1876" t="str">
            <v>S4727</v>
          </cell>
          <cell r="B1876" t="str">
            <v>Patryk</v>
          </cell>
          <cell r="C1876" t="str">
            <v>SZYNISZEWSKI</v>
          </cell>
          <cell r="D1876" t="str">
            <v>----</v>
          </cell>
        </row>
        <row r="1877">
          <cell r="A1877" t="str">
            <v>S3861</v>
          </cell>
          <cell r="B1877" t="str">
            <v>Anna</v>
          </cell>
          <cell r="C1877" t="str">
            <v>SZYSZKA</v>
          </cell>
          <cell r="D1877" t="str">
            <v>UKS 25 Kielce</v>
          </cell>
        </row>
        <row r="1878">
          <cell r="A1878" t="str">
            <v>S5311</v>
          </cell>
          <cell r="B1878" t="str">
            <v>Krystian</v>
          </cell>
          <cell r="C1878" t="str">
            <v>SZYSZKA</v>
          </cell>
          <cell r="D1878" t="str">
            <v>MMKS Gdańsk</v>
          </cell>
        </row>
        <row r="1879">
          <cell r="A1879" t="str">
            <v>S4091</v>
          </cell>
          <cell r="B1879" t="str">
            <v>Wiktoria</v>
          </cell>
          <cell r="C1879" t="str">
            <v>SZYSZKA</v>
          </cell>
          <cell r="D1879" t="str">
            <v>UKS 25 Kielce</v>
          </cell>
        </row>
        <row r="1880">
          <cell r="A1880" t="str">
            <v>S3891</v>
          </cell>
          <cell r="B1880" t="str">
            <v>Bartek</v>
          </cell>
          <cell r="C1880" t="str">
            <v>SZYSZKO</v>
          </cell>
          <cell r="D1880" t="str">
            <v>SLKS Tramp Orneta</v>
          </cell>
        </row>
        <row r="1881">
          <cell r="A1881" t="str">
            <v>Ś4710</v>
          </cell>
          <cell r="B1881" t="str">
            <v>Jarosław</v>
          </cell>
          <cell r="C1881" t="str">
            <v>ŚCIEGIENKA</v>
          </cell>
          <cell r="D1881" t="str">
            <v>----</v>
          </cell>
        </row>
        <row r="1882">
          <cell r="A1882" t="str">
            <v>Ś3865</v>
          </cell>
          <cell r="B1882" t="str">
            <v>Ernest</v>
          </cell>
          <cell r="C1882" t="str">
            <v>ŚCIPIEŃ</v>
          </cell>
          <cell r="D1882" t="str">
            <v>MKS Stal Nowa Dęba</v>
          </cell>
        </row>
        <row r="1883">
          <cell r="A1883" t="str">
            <v>Ś4167</v>
          </cell>
          <cell r="B1883" t="str">
            <v>Agnieszka</v>
          </cell>
          <cell r="C1883" t="str">
            <v>ŚLEDZIEWSKA</v>
          </cell>
          <cell r="D1883" t="str">
            <v>UKS Orbitek Straszęcin</v>
          </cell>
        </row>
        <row r="1884">
          <cell r="A1884" t="str">
            <v>Ś4906</v>
          </cell>
          <cell r="B1884" t="str">
            <v>Karol</v>
          </cell>
          <cell r="C1884" t="str">
            <v>ŚLEPECKI</v>
          </cell>
          <cell r="D1884" t="str">
            <v>LKS Technik Głubczyce</v>
          </cell>
        </row>
        <row r="1885">
          <cell r="A1885" t="str">
            <v>Ś3664</v>
          </cell>
          <cell r="B1885" t="str">
            <v>Gabriela</v>
          </cell>
          <cell r="C1885" t="str">
            <v>ŚLISZ</v>
          </cell>
          <cell r="D1885" t="str">
            <v>UKS Orbitek Straszęcin</v>
          </cell>
        </row>
        <row r="1886">
          <cell r="A1886" t="str">
            <v>Ś3558</v>
          </cell>
          <cell r="B1886" t="str">
            <v>Agnieszka</v>
          </cell>
          <cell r="C1886" t="str">
            <v>ŚLIWA</v>
          </cell>
          <cell r="D1886" t="str">
            <v>UKS Kiko Zamość</v>
          </cell>
        </row>
        <row r="1887">
          <cell r="A1887" t="str">
            <v>Ś2657</v>
          </cell>
          <cell r="B1887" t="str">
            <v>Michał</v>
          </cell>
          <cell r="C1887" t="str">
            <v>ŚLIŻEWSKI</v>
          </cell>
          <cell r="D1887" t="str">
            <v>MLKS Solec Kuj.</v>
          </cell>
        </row>
        <row r="1888">
          <cell r="A1888" t="str">
            <v>Ś3199</v>
          </cell>
          <cell r="B1888" t="str">
            <v>Anna</v>
          </cell>
          <cell r="C1888" t="str">
            <v>ŚLUSARCZYK</v>
          </cell>
          <cell r="D1888" t="str">
            <v>SKB Piast Słupsk</v>
          </cell>
        </row>
        <row r="1889">
          <cell r="A1889" t="str">
            <v>Ś4458</v>
          </cell>
          <cell r="B1889" t="str">
            <v>Mateusz</v>
          </cell>
          <cell r="C1889" t="str">
            <v>ŚLUSARCZYK</v>
          </cell>
          <cell r="D1889" t="str">
            <v>MKS Orlicz Suchedniów</v>
          </cell>
        </row>
        <row r="1890">
          <cell r="A1890" t="str">
            <v>Ś4462</v>
          </cell>
          <cell r="B1890" t="str">
            <v>Michał</v>
          </cell>
          <cell r="C1890" t="str">
            <v>ŚLUSARCZYK</v>
          </cell>
          <cell r="D1890" t="str">
            <v>MKS Orlicz Suchedniów</v>
          </cell>
        </row>
        <row r="1891">
          <cell r="A1891" t="str">
            <v>Ś4031</v>
          </cell>
          <cell r="B1891" t="str">
            <v>Wiktoria</v>
          </cell>
          <cell r="C1891" t="str">
            <v>ŚLUSARCZYK</v>
          </cell>
          <cell r="D1891" t="str">
            <v>MKS Orlicz Suchedniów</v>
          </cell>
        </row>
        <row r="1892">
          <cell r="A1892" t="str">
            <v>Ś4562</v>
          </cell>
          <cell r="B1892" t="str">
            <v>Daniel</v>
          </cell>
          <cell r="C1892" t="str">
            <v>ŚMIAŁECKI</v>
          </cell>
          <cell r="D1892" t="str">
            <v>UKS 70 Płock</v>
          </cell>
        </row>
        <row r="1893">
          <cell r="A1893" t="str">
            <v>Ś4988</v>
          </cell>
          <cell r="B1893" t="str">
            <v>Robert</v>
          </cell>
          <cell r="C1893" t="str">
            <v>ŚMIERZCHALSKI</v>
          </cell>
          <cell r="D1893" t="str">
            <v>----</v>
          </cell>
        </row>
        <row r="1894">
          <cell r="A1894" t="str">
            <v>Ś5095</v>
          </cell>
          <cell r="B1894" t="str">
            <v>Krzysztof</v>
          </cell>
          <cell r="C1894" t="str">
            <v>ŚMIŁOWSKI</v>
          </cell>
          <cell r="D1894" t="str">
            <v>----</v>
          </cell>
        </row>
        <row r="1895">
          <cell r="A1895" t="str">
            <v>Ś2361</v>
          </cell>
          <cell r="B1895" t="str">
            <v>Michał</v>
          </cell>
          <cell r="C1895" t="str">
            <v>ŚMIŁOWSKI</v>
          </cell>
          <cell r="D1895" t="str">
            <v>UKS Hubal Białystok</v>
          </cell>
        </row>
        <row r="1896">
          <cell r="A1896" t="str">
            <v>Ś3163</v>
          </cell>
          <cell r="B1896" t="str">
            <v>Paweł</v>
          </cell>
          <cell r="C1896" t="str">
            <v>ŚMIŁOWSKI</v>
          </cell>
          <cell r="D1896" t="str">
            <v>UKS Hubal Białystok</v>
          </cell>
        </row>
        <row r="1897">
          <cell r="A1897" t="str">
            <v>Ś4649</v>
          </cell>
          <cell r="B1897" t="str">
            <v>Wiktorja</v>
          </cell>
          <cell r="C1897" t="str">
            <v>ŚWIACZYŃSKA</v>
          </cell>
          <cell r="D1897" t="str">
            <v>ZKB Maced Polanów</v>
          </cell>
        </row>
        <row r="1898">
          <cell r="A1898" t="str">
            <v>Ś4470</v>
          </cell>
          <cell r="B1898" t="str">
            <v>Aleksandra</v>
          </cell>
          <cell r="C1898" t="str">
            <v>ŚWIĄTEK</v>
          </cell>
          <cell r="D1898" t="str">
            <v>UKS 70 Płock</v>
          </cell>
        </row>
        <row r="1899">
          <cell r="A1899" t="str">
            <v>Ś5230</v>
          </cell>
          <cell r="B1899" t="str">
            <v>Klaudia</v>
          </cell>
          <cell r="C1899" t="str">
            <v>ŚWIĄTEK</v>
          </cell>
          <cell r="D1899" t="str">
            <v>UKS Orbitek Straszęcin</v>
          </cell>
        </row>
        <row r="1900">
          <cell r="A1900" t="str">
            <v>Ś4082</v>
          </cell>
          <cell r="B1900" t="str">
            <v>Natalia</v>
          </cell>
          <cell r="C1900" t="str">
            <v>ŚWIDEREK</v>
          </cell>
          <cell r="D1900" t="str">
            <v>UKS Kiko Zamość</v>
          </cell>
        </row>
        <row r="1901">
          <cell r="A1901" t="str">
            <v>Ś3779</v>
          </cell>
          <cell r="B1901" t="str">
            <v>Magdalena</v>
          </cell>
          <cell r="C1901" t="str">
            <v>ŚWIERCZYŃSKA</v>
          </cell>
          <cell r="D1901" t="str">
            <v>UKS Orkan Przeźmierowo</v>
          </cell>
        </row>
        <row r="1902">
          <cell r="A1902" t="str">
            <v>Ś2592</v>
          </cell>
          <cell r="B1902" t="str">
            <v>Mateusz</v>
          </cell>
          <cell r="C1902" t="str">
            <v>ŚWIERCZYŃSKI</v>
          </cell>
          <cell r="D1902" t="str">
            <v>UKS Orkan Przeźmierowo</v>
          </cell>
        </row>
        <row r="1903">
          <cell r="A1903" t="str">
            <v>Ś4996</v>
          </cell>
          <cell r="B1903" t="str">
            <v>Szymon</v>
          </cell>
          <cell r="C1903" t="str">
            <v>ŚWIERCZYŃSKI</v>
          </cell>
          <cell r="D1903" t="str">
            <v>----</v>
          </cell>
        </row>
        <row r="1904">
          <cell r="A1904" t="str">
            <v>Ś5003</v>
          </cell>
          <cell r="B1904" t="str">
            <v>Norbert</v>
          </cell>
          <cell r="C1904" t="str">
            <v>ŚWIERK</v>
          </cell>
          <cell r="D1904" t="str">
            <v>UKS Aktywna Piątka Przemyśl</v>
          </cell>
        </row>
        <row r="1905">
          <cell r="A1905" t="str">
            <v>Ś3722</v>
          </cell>
          <cell r="B1905" t="str">
            <v>Agnieszka</v>
          </cell>
          <cell r="C1905" t="str">
            <v>ŚWIETLIK</v>
          </cell>
          <cell r="D1905" t="str">
            <v>ŚKB Harcownik Warszawa</v>
          </cell>
        </row>
        <row r="1906">
          <cell r="A1906" t="str">
            <v>Ś1402</v>
          </cell>
          <cell r="B1906" t="str">
            <v>Agata</v>
          </cell>
          <cell r="C1906" t="str">
            <v>ŚWIST</v>
          </cell>
          <cell r="D1906" t="str">
            <v>UKS Kiko Zamość</v>
          </cell>
        </row>
        <row r="1907">
          <cell r="A1907" t="str">
            <v>Ś3919</v>
          </cell>
          <cell r="B1907" t="str">
            <v>Kamila</v>
          </cell>
          <cell r="C1907" t="str">
            <v>ŚWISZCZ</v>
          </cell>
          <cell r="D1907" t="str">
            <v>UKS Kiko Zamość</v>
          </cell>
        </row>
        <row r="1908">
          <cell r="A1908" t="str">
            <v>Ś4963</v>
          </cell>
          <cell r="B1908" t="str">
            <v>Anna</v>
          </cell>
          <cell r="C1908" t="str">
            <v>ŚWITAŁA</v>
          </cell>
          <cell r="D1908" t="str">
            <v>UKS Iskra Babimost</v>
          </cell>
        </row>
        <row r="1909">
          <cell r="A1909" t="str">
            <v>T3494</v>
          </cell>
          <cell r="B1909" t="str">
            <v>Rafał</v>
          </cell>
          <cell r="C1909" t="str">
            <v>TALAGA</v>
          </cell>
          <cell r="D1909" t="str">
            <v>KKS Ruch Piotrków Tryb.</v>
          </cell>
        </row>
        <row r="1910">
          <cell r="A1910" t="str">
            <v>T2190</v>
          </cell>
          <cell r="B1910" t="str">
            <v>Edyta</v>
          </cell>
          <cell r="C1910" t="str">
            <v>TARASEWICZ</v>
          </cell>
          <cell r="D1910" t="str">
            <v>UKS Hubal Białystok</v>
          </cell>
        </row>
        <row r="1911">
          <cell r="A1911" t="str">
            <v>T3167</v>
          </cell>
          <cell r="B1911" t="str">
            <v>Maria</v>
          </cell>
          <cell r="C1911" t="str">
            <v>TARASZKIEWICZ</v>
          </cell>
          <cell r="D1911" t="str">
            <v>SKB Suwałki</v>
          </cell>
        </row>
        <row r="1912">
          <cell r="A1912" t="str">
            <v>T3157</v>
          </cell>
          <cell r="B1912" t="str">
            <v>Adrianna</v>
          </cell>
          <cell r="C1912" t="str">
            <v>TATAJ</v>
          </cell>
          <cell r="D1912" t="str">
            <v>UKSB Milenium Warszawa</v>
          </cell>
        </row>
        <row r="1913">
          <cell r="A1913" t="str">
            <v>T4823</v>
          </cell>
          <cell r="B1913" t="str">
            <v>Sandra</v>
          </cell>
          <cell r="C1913" t="str">
            <v>TATARELIS</v>
          </cell>
          <cell r="D1913" t="str">
            <v>UKS Kiko Zamość</v>
          </cell>
        </row>
        <row r="1914">
          <cell r="A1914" t="str">
            <v>T4539</v>
          </cell>
          <cell r="B1914" t="str">
            <v>Krystian</v>
          </cell>
          <cell r="C1914" t="str">
            <v>TATARZYCKI</v>
          </cell>
          <cell r="D1914" t="str">
            <v>UKS Piast-B Kobylnica</v>
          </cell>
        </row>
        <row r="1915">
          <cell r="A1915" t="str">
            <v>T3780</v>
          </cell>
          <cell r="B1915" t="str">
            <v>Zuzanna</v>
          </cell>
          <cell r="C1915" t="str">
            <v>TECŁAW</v>
          </cell>
          <cell r="D1915" t="str">
            <v>UKS Orkan Przeźmierowo</v>
          </cell>
        </row>
        <row r="1916">
          <cell r="A1916" t="str">
            <v>T4723</v>
          </cell>
          <cell r="B1916" t="str">
            <v>Dominik</v>
          </cell>
          <cell r="C1916" t="str">
            <v>TELAKOWIEC</v>
          </cell>
          <cell r="D1916" t="str">
            <v>KS Hubertus Zalesie Górne</v>
          </cell>
        </row>
        <row r="1917">
          <cell r="A1917" t="str">
            <v>T3691</v>
          </cell>
          <cell r="B1917" t="str">
            <v>Jakub</v>
          </cell>
          <cell r="C1917" t="str">
            <v>TEMBIKOWSKI</v>
          </cell>
          <cell r="D1917" t="str">
            <v>LKS Naprzód Zielonki</v>
          </cell>
        </row>
        <row r="1918">
          <cell r="A1918" t="str">
            <v>T4405</v>
          </cell>
          <cell r="B1918" t="str">
            <v>Maciej</v>
          </cell>
          <cell r="C1918" t="str">
            <v>TKACZ</v>
          </cell>
          <cell r="D1918" t="str">
            <v>KS Chojnik Jelenia Góra</v>
          </cell>
        </row>
        <row r="1919">
          <cell r="A1919" t="str">
            <v>T4594</v>
          </cell>
          <cell r="B1919" t="str">
            <v>Wiktoria</v>
          </cell>
          <cell r="C1919" t="str">
            <v>TOBISZ</v>
          </cell>
          <cell r="D1919" t="str">
            <v>ZKB Maced Polanów</v>
          </cell>
        </row>
        <row r="1920">
          <cell r="A1920" t="str">
            <v>T1478</v>
          </cell>
          <cell r="B1920" t="str">
            <v>Jan</v>
          </cell>
          <cell r="C1920" t="str">
            <v>TOCZEK</v>
          </cell>
          <cell r="D1920" t="str">
            <v>----</v>
          </cell>
        </row>
        <row r="1921">
          <cell r="A1921" t="str">
            <v>T4232</v>
          </cell>
          <cell r="B1921" t="str">
            <v>Klaudia</v>
          </cell>
          <cell r="C1921" t="str">
            <v>TOLKA</v>
          </cell>
          <cell r="D1921" t="str">
            <v>UKS 70 Płock</v>
          </cell>
        </row>
        <row r="1922">
          <cell r="A1922" t="str">
            <v>T5222</v>
          </cell>
          <cell r="B1922" t="str">
            <v>Miriam</v>
          </cell>
          <cell r="C1922" t="str">
            <v>TOMALA</v>
          </cell>
          <cell r="D1922" t="str">
            <v>UKS Unia Bieruń</v>
          </cell>
        </row>
        <row r="1923">
          <cell r="A1923" t="str">
            <v>T3347</v>
          </cell>
          <cell r="B1923" t="str">
            <v>Agata</v>
          </cell>
          <cell r="C1923" t="str">
            <v>TOMASZEWSKA</v>
          </cell>
          <cell r="D1923" t="str">
            <v>UKS Siódemka Świebodzin</v>
          </cell>
        </row>
        <row r="1924">
          <cell r="A1924" t="str">
            <v>T5138</v>
          </cell>
          <cell r="B1924" t="str">
            <v>Aleksandra</v>
          </cell>
          <cell r="C1924" t="str">
            <v>TOMASZEWSKA</v>
          </cell>
          <cell r="D1924" t="str">
            <v>UKS 70 Płock</v>
          </cell>
        </row>
        <row r="1925">
          <cell r="A1925" t="str">
            <v>T4874</v>
          </cell>
          <cell r="B1925" t="str">
            <v>Weronika</v>
          </cell>
          <cell r="C1925" t="str">
            <v>TOMASZEWSKA</v>
          </cell>
          <cell r="D1925" t="str">
            <v>MMKS Gdańsk</v>
          </cell>
        </row>
        <row r="1926">
          <cell r="A1926" t="str">
            <v>T3923</v>
          </cell>
          <cell r="B1926" t="str">
            <v>Paweł</v>
          </cell>
          <cell r="C1926" t="str">
            <v>TOMASZEWSKI</v>
          </cell>
          <cell r="D1926" t="str">
            <v>MKS Orlicz Suchedniów</v>
          </cell>
        </row>
        <row r="1927">
          <cell r="A1927" t="str">
            <v>T3924</v>
          </cell>
          <cell r="B1927" t="str">
            <v>Piotr</v>
          </cell>
          <cell r="C1927" t="str">
            <v>TOMASZEWSKI</v>
          </cell>
          <cell r="D1927" t="str">
            <v>MKS Orlicz Suchedniów</v>
          </cell>
        </row>
        <row r="1928">
          <cell r="A1928" t="str">
            <v>T4384</v>
          </cell>
          <cell r="B1928" t="str">
            <v>Agata</v>
          </cell>
          <cell r="C1928" t="str">
            <v>TOMCZAK</v>
          </cell>
          <cell r="D1928" t="str">
            <v>OTB Lotka Ostrów Wlkp.</v>
          </cell>
        </row>
        <row r="1929">
          <cell r="A1929" t="str">
            <v>T5150</v>
          </cell>
          <cell r="B1929" t="str">
            <v>Zofia</v>
          </cell>
          <cell r="C1929" t="str">
            <v>TOMCZAK</v>
          </cell>
          <cell r="D1929" t="str">
            <v>AZSWAT Warszawa</v>
          </cell>
        </row>
        <row r="1930">
          <cell r="A1930" t="str">
            <v>T1959</v>
          </cell>
          <cell r="B1930" t="str">
            <v>Izabela</v>
          </cell>
          <cell r="C1930" t="str">
            <v>TOMCZYK</v>
          </cell>
          <cell r="D1930" t="str">
            <v>MKS Stal Nowa Dęba</v>
          </cell>
        </row>
        <row r="1931">
          <cell r="A1931" t="str">
            <v>T5294</v>
          </cell>
          <cell r="B1931" t="str">
            <v>Klaudia</v>
          </cell>
          <cell r="C1931" t="str">
            <v>TOMCZYK</v>
          </cell>
          <cell r="D1931" t="str">
            <v>UKSB Volant Mielec</v>
          </cell>
        </row>
        <row r="1932">
          <cell r="A1932" t="str">
            <v>T4162</v>
          </cell>
          <cell r="B1932" t="str">
            <v>Natalia</v>
          </cell>
          <cell r="C1932" t="str">
            <v>TOMCZYK</v>
          </cell>
          <cell r="D1932" t="str">
            <v>UKS Iskra Babimost</v>
          </cell>
        </row>
        <row r="1933">
          <cell r="A1933" t="str">
            <v>T1498</v>
          </cell>
          <cell r="B1933" t="str">
            <v>Mariusz</v>
          </cell>
          <cell r="C1933" t="str">
            <v>TOMECKI</v>
          </cell>
          <cell r="D1933" t="str">
            <v>AZSAGH Kraków</v>
          </cell>
        </row>
        <row r="1934">
          <cell r="A1934" t="str">
            <v>T2139</v>
          </cell>
          <cell r="B1934" t="str">
            <v>Przemysław</v>
          </cell>
          <cell r="C1934" t="str">
            <v>TOMECKI</v>
          </cell>
          <cell r="D1934" t="str">
            <v>AZSAGH Kraków</v>
          </cell>
        </row>
        <row r="1935">
          <cell r="A1935" t="str">
            <v>T3929</v>
          </cell>
          <cell r="B1935" t="str">
            <v>Oliwia</v>
          </cell>
          <cell r="C1935" t="str">
            <v>TOMPOROWSKA</v>
          </cell>
          <cell r="D1935" t="str">
            <v>MLKS Solec Kuj.</v>
          </cell>
        </row>
        <row r="1936">
          <cell r="A1936" t="str">
            <v>T4761</v>
          </cell>
          <cell r="B1936" t="str">
            <v>Oskar</v>
          </cell>
          <cell r="C1936" t="str">
            <v>TOMPOROWSKI</v>
          </cell>
          <cell r="D1936" t="str">
            <v>MLKS Solec Kuj.</v>
          </cell>
        </row>
        <row r="1937">
          <cell r="A1937" t="str">
            <v>T2945</v>
          </cell>
          <cell r="B1937" t="str">
            <v>Tomasz</v>
          </cell>
          <cell r="C1937" t="str">
            <v>TOMŻA</v>
          </cell>
          <cell r="D1937" t="str">
            <v>UKS Plesbad Pszczyna</v>
          </cell>
        </row>
        <row r="1938">
          <cell r="A1938" t="str">
            <v>T2015</v>
          </cell>
          <cell r="B1938" t="str">
            <v>Zuzanna</v>
          </cell>
          <cell r="C1938" t="str">
            <v>TOPIŁKO</v>
          </cell>
          <cell r="D1938" t="str">
            <v>ŚKB Harcownik Warszawa</v>
          </cell>
        </row>
        <row r="1939">
          <cell r="A1939" t="str">
            <v>T3173</v>
          </cell>
          <cell r="B1939" t="str">
            <v>Michał</v>
          </cell>
          <cell r="C1939" t="str">
            <v>TRACZ</v>
          </cell>
          <cell r="D1939" t="str">
            <v>MKS Garwolin</v>
          </cell>
        </row>
        <row r="1940">
          <cell r="A1940" t="str">
            <v>T3498</v>
          </cell>
          <cell r="B1940" t="str">
            <v>Agata</v>
          </cell>
          <cell r="C1940" t="str">
            <v>TRAWICKA</v>
          </cell>
          <cell r="D1940" t="str">
            <v>ULKS U-2 Lotka Bytów</v>
          </cell>
        </row>
        <row r="1941">
          <cell r="A1941" t="str">
            <v>T4990</v>
          </cell>
          <cell r="B1941" t="str">
            <v>Tomasz</v>
          </cell>
          <cell r="C1941" t="str">
            <v>TRĘBICKI</v>
          </cell>
          <cell r="D1941" t="str">
            <v>UKS Plesbad Pszczyna</v>
          </cell>
        </row>
        <row r="1942">
          <cell r="A1942" t="str">
            <v>T3692</v>
          </cell>
          <cell r="B1942" t="str">
            <v>Kacper</v>
          </cell>
          <cell r="C1942" t="str">
            <v>TROCHIM</v>
          </cell>
          <cell r="D1942" t="str">
            <v>UKS Hubal Białystok</v>
          </cell>
        </row>
        <row r="1943">
          <cell r="A1943" t="str">
            <v>T5090</v>
          </cell>
          <cell r="B1943" t="str">
            <v>Weronika</v>
          </cell>
          <cell r="C1943" t="str">
            <v>TROCHIM</v>
          </cell>
          <cell r="D1943" t="str">
            <v>UKS Hubal Białystok</v>
          </cell>
        </row>
        <row r="1944">
          <cell r="A1944" t="str">
            <v>T4411</v>
          </cell>
          <cell r="B1944" t="str">
            <v>Klaudia</v>
          </cell>
          <cell r="C1944" t="str">
            <v>TROJANOWSKA</v>
          </cell>
          <cell r="D1944" t="str">
            <v>UKS Amicus Łopiennik Górny</v>
          </cell>
        </row>
        <row r="1945">
          <cell r="A1945" t="str">
            <v>T5055</v>
          </cell>
          <cell r="B1945" t="str">
            <v>Marcin</v>
          </cell>
          <cell r="C1945" t="str">
            <v>TROJNIAR</v>
          </cell>
          <cell r="D1945" t="str">
            <v>SKB Suwałki</v>
          </cell>
        </row>
        <row r="1946">
          <cell r="A1946" t="str">
            <v>T5056</v>
          </cell>
          <cell r="B1946" t="str">
            <v>Martyna</v>
          </cell>
          <cell r="C1946" t="str">
            <v>TROJNIAR</v>
          </cell>
          <cell r="D1946" t="str">
            <v>SKB Suwałki</v>
          </cell>
        </row>
        <row r="1947">
          <cell r="A1947" t="str">
            <v>T4548</v>
          </cell>
          <cell r="B1947" t="str">
            <v>Żaklina</v>
          </cell>
          <cell r="C1947" t="str">
            <v>TRUN</v>
          </cell>
          <cell r="D1947" t="str">
            <v>MKB Lednik Miastko</v>
          </cell>
        </row>
        <row r="1948">
          <cell r="A1948" t="str">
            <v>T3881</v>
          </cell>
          <cell r="B1948" t="str">
            <v>Jakub</v>
          </cell>
          <cell r="C1948" t="str">
            <v>TRYBAŁA</v>
          </cell>
          <cell r="D1948" t="str">
            <v>MKS Spartakus Niepołomice</v>
          </cell>
        </row>
        <row r="1949">
          <cell r="A1949" t="str">
            <v>T4908</v>
          </cell>
          <cell r="B1949" t="str">
            <v>Maria</v>
          </cell>
          <cell r="C1949" t="str">
            <v>TRYBUS</v>
          </cell>
          <cell r="D1949" t="str">
            <v>UKS Orliki Ropica Polska</v>
          </cell>
        </row>
        <row r="1950">
          <cell r="A1950" t="str">
            <v>T5046</v>
          </cell>
          <cell r="B1950" t="str">
            <v>Jan</v>
          </cell>
          <cell r="C1950" t="str">
            <v>TRZCIELIŃSKI</v>
          </cell>
          <cell r="D1950" t="str">
            <v>OTB Lotka Ostrów Wlkp.</v>
          </cell>
        </row>
        <row r="1951">
          <cell r="A1951" t="str">
            <v>T4502</v>
          </cell>
          <cell r="B1951" t="str">
            <v>Agnieszka</v>
          </cell>
          <cell r="C1951" t="str">
            <v>TRZCIŃSKA</v>
          </cell>
          <cell r="D1951" t="str">
            <v>----</v>
          </cell>
        </row>
        <row r="1952">
          <cell r="A1952" t="str">
            <v>T3735</v>
          </cell>
          <cell r="B1952" t="str">
            <v>Anita</v>
          </cell>
          <cell r="C1952" t="str">
            <v>TRZEBUCHOWSKA</v>
          </cell>
          <cell r="D1952" t="str">
            <v>UKS 70 Płock</v>
          </cell>
        </row>
        <row r="1953">
          <cell r="A1953" t="str">
            <v>T3094</v>
          </cell>
          <cell r="B1953" t="str">
            <v>Czesław</v>
          </cell>
          <cell r="C1953" t="str">
            <v>TRZMIEL</v>
          </cell>
          <cell r="D1953" t="str">
            <v>----</v>
          </cell>
        </row>
        <row r="1954">
          <cell r="A1954" t="str">
            <v>T 078</v>
          </cell>
          <cell r="B1954" t="str">
            <v>Artur</v>
          </cell>
          <cell r="C1954" t="str">
            <v>TUKENDORF</v>
          </cell>
          <cell r="D1954" t="str">
            <v>AZSAGH Kraków</v>
          </cell>
        </row>
        <row r="1955">
          <cell r="A1955" t="str">
            <v>T1486</v>
          </cell>
          <cell r="B1955" t="str">
            <v>Leopold</v>
          </cell>
          <cell r="C1955" t="str">
            <v>TUKENDORF</v>
          </cell>
          <cell r="D1955" t="str">
            <v>MKS Garwolin</v>
          </cell>
        </row>
        <row r="1956">
          <cell r="A1956" t="str">
            <v>T 055</v>
          </cell>
          <cell r="B1956" t="str">
            <v>Radosław</v>
          </cell>
          <cell r="C1956" t="str">
            <v>TUKENDORF</v>
          </cell>
          <cell r="D1956" t="str">
            <v>MKS Garwolin</v>
          </cell>
        </row>
        <row r="1957">
          <cell r="A1957" t="str">
            <v>T3687</v>
          </cell>
          <cell r="B1957" t="str">
            <v>Tymoteusz</v>
          </cell>
          <cell r="C1957" t="str">
            <v>TUŁA</v>
          </cell>
          <cell r="D1957" t="str">
            <v>UKS Rewal</v>
          </cell>
        </row>
        <row r="1958">
          <cell r="A1958" t="str">
            <v>T4732</v>
          </cell>
          <cell r="B1958" t="str">
            <v>Dominik</v>
          </cell>
          <cell r="C1958" t="str">
            <v>TUMIDAJSKI</v>
          </cell>
          <cell r="D1958" t="str">
            <v>UKS Orliki Ropica Polska</v>
          </cell>
        </row>
        <row r="1959">
          <cell r="A1959" t="str">
            <v>T4251</v>
          </cell>
          <cell r="B1959" t="str">
            <v>Błażej</v>
          </cell>
          <cell r="C1959" t="str">
            <v>TURBACZEWSKI</v>
          </cell>
          <cell r="D1959" t="str">
            <v>UKS 70 Płock</v>
          </cell>
        </row>
        <row r="1960">
          <cell r="A1960" t="str">
            <v>T3734</v>
          </cell>
          <cell r="B1960" t="str">
            <v>Andżelika</v>
          </cell>
          <cell r="C1960" t="str">
            <v>TURKOWSKA</v>
          </cell>
          <cell r="D1960" t="str">
            <v>UKS 70 Płock</v>
          </cell>
        </row>
        <row r="1961">
          <cell r="A1961" t="str">
            <v>T4407</v>
          </cell>
          <cell r="B1961" t="str">
            <v>Damian</v>
          </cell>
          <cell r="C1961" t="str">
            <v>TURKOWSKI</v>
          </cell>
          <cell r="D1961" t="str">
            <v>LUKS Jedynka Częstochowa</v>
          </cell>
        </row>
        <row r="1962">
          <cell r="A1962" t="str">
            <v>T4952</v>
          </cell>
          <cell r="B1962" t="str">
            <v>Andrzej</v>
          </cell>
          <cell r="C1962" t="str">
            <v>TUROWSKI</v>
          </cell>
          <cell r="D1962" t="str">
            <v>----</v>
          </cell>
        </row>
        <row r="1963">
          <cell r="A1963" t="str">
            <v>T3944</v>
          </cell>
          <cell r="B1963" t="str">
            <v>Aleksandra</v>
          </cell>
          <cell r="C1963" t="str">
            <v>TYBURCZY</v>
          </cell>
          <cell r="D1963" t="str">
            <v>UKS Dwójka Wesoła</v>
          </cell>
        </row>
        <row r="1964">
          <cell r="A1964" t="str">
            <v>T5302</v>
          </cell>
          <cell r="B1964" t="str">
            <v>Jarosław</v>
          </cell>
          <cell r="C1964" t="str">
            <v>TYMIŃSKI</v>
          </cell>
          <cell r="D1964" t="str">
            <v>----</v>
          </cell>
        </row>
        <row r="1965">
          <cell r="A1965" t="str">
            <v>T1738</v>
          </cell>
          <cell r="B1965" t="str">
            <v>Piotr</v>
          </cell>
          <cell r="C1965" t="str">
            <v>TYPIAK</v>
          </cell>
          <cell r="D1965" t="str">
            <v>UKS Kiko Zamość</v>
          </cell>
        </row>
        <row r="1966">
          <cell r="A1966" t="str">
            <v>T4751</v>
          </cell>
          <cell r="B1966" t="str">
            <v>Kacper</v>
          </cell>
          <cell r="C1966" t="str">
            <v>TYRPA</v>
          </cell>
          <cell r="D1966" t="str">
            <v>UKSB Volant Mielec</v>
          </cell>
        </row>
        <row r="1967">
          <cell r="A1967" t="str">
            <v>T4289</v>
          </cell>
          <cell r="B1967" t="str">
            <v>Karol</v>
          </cell>
          <cell r="C1967" t="str">
            <v>TYTOŃ</v>
          </cell>
          <cell r="D1967" t="str">
            <v>UKS Kiko Zamość</v>
          </cell>
        </row>
        <row r="1968">
          <cell r="A1968" t="str">
            <v>U4978</v>
          </cell>
          <cell r="B1968" t="str">
            <v>Damian</v>
          </cell>
          <cell r="C1968" t="str">
            <v>UJMA</v>
          </cell>
          <cell r="D1968" t="str">
            <v>----</v>
          </cell>
        </row>
        <row r="1969">
          <cell r="A1969" t="str">
            <v>U2808</v>
          </cell>
          <cell r="B1969" t="str">
            <v>Marcin</v>
          </cell>
          <cell r="C1969" t="str">
            <v>URAM</v>
          </cell>
          <cell r="D1969" t="str">
            <v>KS Chojnik Jelenia Góra</v>
          </cell>
        </row>
        <row r="1970">
          <cell r="A1970" t="str">
            <v>U3797</v>
          </cell>
          <cell r="B1970" t="str">
            <v>Jagoda</v>
          </cell>
          <cell r="C1970" t="str">
            <v>URBAN</v>
          </cell>
          <cell r="D1970" t="str">
            <v>UKS Ząbkowice Dąbrowa Górn.</v>
          </cell>
        </row>
        <row r="1971">
          <cell r="A1971" t="str">
            <v>U1904</v>
          </cell>
          <cell r="B1971" t="str">
            <v>Przemysław</v>
          </cell>
          <cell r="C1971" t="str">
            <v>URBAN</v>
          </cell>
          <cell r="D1971" t="str">
            <v>LKS Technik Głubczyce</v>
          </cell>
        </row>
        <row r="1972">
          <cell r="A1972" t="str">
            <v>U5145</v>
          </cell>
          <cell r="B1972" t="str">
            <v>Maciej</v>
          </cell>
          <cell r="C1972" t="str">
            <v>URBANIAK</v>
          </cell>
          <cell r="D1972" t="str">
            <v>----</v>
          </cell>
        </row>
        <row r="1973">
          <cell r="A1973" t="str">
            <v>U4604</v>
          </cell>
          <cell r="B1973" t="str">
            <v>Tomasz</v>
          </cell>
          <cell r="C1973" t="str">
            <v>URBANIK</v>
          </cell>
          <cell r="D1973" t="str">
            <v>AZSAGH Kraków</v>
          </cell>
        </row>
        <row r="1974">
          <cell r="A1974" t="str">
            <v>U3832</v>
          </cell>
          <cell r="B1974" t="str">
            <v>Katarzyna</v>
          </cell>
          <cell r="C1974" t="str">
            <v>URBAŃSKA</v>
          </cell>
          <cell r="D1974" t="str">
            <v>UKS 70 Płock</v>
          </cell>
        </row>
        <row r="1975">
          <cell r="A1975" t="str">
            <v>U4307</v>
          </cell>
          <cell r="B1975" t="str">
            <v>Michał</v>
          </cell>
          <cell r="C1975" t="str">
            <v>USTIMOWICZ</v>
          </cell>
          <cell r="D1975" t="str">
            <v>UKS 15 Kędzierzyn-Koźle</v>
          </cell>
        </row>
        <row r="1976">
          <cell r="A1976" t="str">
            <v>U5105</v>
          </cell>
          <cell r="B1976" t="str">
            <v>Andrzej</v>
          </cell>
          <cell r="C1976" t="str">
            <v>USTYMOWICZ</v>
          </cell>
          <cell r="D1976" t="str">
            <v>----</v>
          </cell>
        </row>
        <row r="1977">
          <cell r="A1977" t="str">
            <v>U4198</v>
          </cell>
          <cell r="B1977" t="str">
            <v>Karina</v>
          </cell>
          <cell r="C1977" t="str">
            <v>USZOK</v>
          </cell>
          <cell r="D1977" t="str">
            <v>UKS Unia Bieruń</v>
          </cell>
        </row>
        <row r="1978">
          <cell r="A1978" t="str">
            <v>W4639</v>
          </cell>
          <cell r="B1978" t="str">
            <v>Grigorij</v>
          </cell>
          <cell r="C1978" t="str">
            <v>VARABYOV</v>
          </cell>
          <cell r="D1978" t="str">
            <v>KS Białystok</v>
          </cell>
        </row>
        <row r="1979">
          <cell r="A1979" t="str">
            <v>W4615</v>
          </cell>
          <cell r="B1979" t="str">
            <v>Viktoryia</v>
          </cell>
          <cell r="C1979" t="str">
            <v>VARABYOVA</v>
          </cell>
          <cell r="D1979" t="str">
            <v>LUKS Badminton Choroszcz</v>
          </cell>
        </row>
        <row r="1980">
          <cell r="A1980" t="str">
            <v>W4634</v>
          </cell>
          <cell r="B1980" t="str">
            <v>Bjorn</v>
          </cell>
          <cell r="C1980" t="str">
            <v>VIEHWEGER</v>
          </cell>
          <cell r="D1980" t="str">
            <v>AZSUW Warszawa</v>
          </cell>
        </row>
        <row r="1981">
          <cell r="A1981" t="str">
            <v>W4753</v>
          </cell>
          <cell r="B1981" t="str">
            <v>Natan</v>
          </cell>
          <cell r="C1981" t="str">
            <v>VOGT</v>
          </cell>
          <cell r="D1981" t="str">
            <v>MMKS Kędzierzyn-Koźle</v>
          </cell>
        </row>
        <row r="1982">
          <cell r="A1982" t="str">
            <v>W0158</v>
          </cell>
          <cell r="B1982" t="str">
            <v>Przemysław</v>
          </cell>
          <cell r="C1982" t="str">
            <v>WACHA</v>
          </cell>
          <cell r="D1982" t="str">
            <v>LKS Technik Głubczyce</v>
          </cell>
        </row>
        <row r="1983">
          <cell r="A1983" t="str">
            <v>W0782</v>
          </cell>
          <cell r="B1983" t="str">
            <v>Marek</v>
          </cell>
          <cell r="C1983" t="str">
            <v>WACHNIEWSKI</v>
          </cell>
          <cell r="D1983" t="str">
            <v>LKS Technik Głubczyce</v>
          </cell>
        </row>
        <row r="1984">
          <cell r="A1984" t="str">
            <v>W4946</v>
          </cell>
          <cell r="B1984" t="str">
            <v>Sonia</v>
          </cell>
          <cell r="C1984" t="str">
            <v>WACHOWSKA</v>
          </cell>
          <cell r="D1984" t="str">
            <v>----</v>
          </cell>
        </row>
        <row r="1985">
          <cell r="A1985" t="str">
            <v>W4270</v>
          </cell>
          <cell r="B1985" t="str">
            <v>Jędrzej</v>
          </cell>
          <cell r="C1985" t="str">
            <v>WACHOWSKI</v>
          </cell>
          <cell r="D1985" t="str">
            <v>STB Energia Lubliniec</v>
          </cell>
        </row>
        <row r="1986">
          <cell r="A1986" t="str">
            <v>W3903</v>
          </cell>
          <cell r="B1986" t="str">
            <v>Maciej</v>
          </cell>
          <cell r="C1986" t="str">
            <v>WADOWSKI</v>
          </cell>
          <cell r="D1986" t="str">
            <v>AZSAGH Kraków</v>
          </cell>
        </row>
        <row r="1987">
          <cell r="A1987" t="str">
            <v>W4804</v>
          </cell>
          <cell r="B1987" t="str">
            <v>Emilia</v>
          </cell>
          <cell r="C1987" t="str">
            <v>WAGNER</v>
          </cell>
          <cell r="D1987" t="str">
            <v>UKS Astra Wrocław</v>
          </cell>
        </row>
        <row r="1988">
          <cell r="A1988" t="str">
            <v>W4805</v>
          </cell>
          <cell r="B1988" t="str">
            <v>Maja</v>
          </cell>
          <cell r="C1988" t="str">
            <v>WAGNER</v>
          </cell>
          <cell r="D1988" t="str">
            <v>UKS Astra Wrocław</v>
          </cell>
        </row>
        <row r="1989">
          <cell r="A1989" t="str">
            <v>W5031</v>
          </cell>
          <cell r="B1989" t="str">
            <v>Eryk</v>
          </cell>
          <cell r="C1989" t="str">
            <v>WALA</v>
          </cell>
          <cell r="D1989" t="str">
            <v>UKS Unia Bieruń</v>
          </cell>
        </row>
        <row r="1990">
          <cell r="A1990" t="str">
            <v>W5077</v>
          </cell>
          <cell r="B1990" t="str">
            <v>Katarzyna</v>
          </cell>
          <cell r="C1990" t="str">
            <v>WALAS</v>
          </cell>
          <cell r="D1990" t="str">
            <v>UMKS Junis Szczucin</v>
          </cell>
        </row>
        <row r="1991">
          <cell r="A1991" t="str">
            <v>W4660</v>
          </cell>
          <cell r="B1991" t="str">
            <v>Radosław</v>
          </cell>
          <cell r="C1991" t="str">
            <v>WALAS</v>
          </cell>
          <cell r="D1991" t="str">
            <v>----</v>
          </cell>
        </row>
        <row r="1992">
          <cell r="A1992" t="str">
            <v>W0168</v>
          </cell>
          <cell r="B1992" t="str">
            <v>Aleksandra</v>
          </cell>
          <cell r="C1992" t="str">
            <v>WALASZEK</v>
          </cell>
          <cell r="D1992" t="str">
            <v>LKS Technik Głubczyce</v>
          </cell>
        </row>
        <row r="1993">
          <cell r="A1993" t="str">
            <v>W5047</v>
          </cell>
          <cell r="B1993" t="str">
            <v>Filip</v>
          </cell>
          <cell r="C1993" t="str">
            <v>WALCZAK</v>
          </cell>
          <cell r="D1993" t="str">
            <v>OTB Lotka Ostrów Wlkp.</v>
          </cell>
        </row>
        <row r="1994">
          <cell r="A1994" t="str">
            <v>W4376</v>
          </cell>
          <cell r="B1994" t="str">
            <v>Anita</v>
          </cell>
          <cell r="C1994" t="str">
            <v>WALCZUK</v>
          </cell>
          <cell r="D1994" t="str">
            <v>ŚKB Harcownik Warszawa</v>
          </cell>
        </row>
        <row r="1995">
          <cell r="A1995" t="str">
            <v>W 056</v>
          </cell>
          <cell r="B1995" t="str">
            <v>Krzysztof</v>
          </cell>
          <cell r="C1995" t="str">
            <v>WALENDA</v>
          </cell>
          <cell r="D1995" t="str">
            <v>AZSUW Warszawa</v>
          </cell>
        </row>
        <row r="1996">
          <cell r="A1996" t="str">
            <v>W1190</v>
          </cell>
          <cell r="B1996" t="str">
            <v>Leszek</v>
          </cell>
          <cell r="C1996" t="str">
            <v>WALENDA</v>
          </cell>
          <cell r="D1996" t="str">
            <v>MKS Garwolin</v>
          </cell>
        </row>
        <row r="1997">
          <cell r="A1997" t="str">
            <v>W2861</v>
          </cell>
          <cell r="B1997" t="str">
            <v>Michał</v>
          </cell>
          <cell r="C1997" t="str">
            <v>WALENTEK</v>
          </cell>
          <cell r="D1997" t="str">
            <v>BKS Kolejarz Częstochowa</v>
          </cell>
        </row>
        <row r="1998">
          <cell r="A1998" t="str">
            <v>W1698</v>
          </cell>
          <cell r="B1998" t="str">
            <v>Aneta</v>
          </cell>
          <cell r="C1998" t="str">
            <v>WALENTUKANIS</v>
          </cell>
          <cell r="D1998" t="str">
            <v>AZSUWM Olsztyn</v>
          </cell>
        </row>
        <row r="1999">
          <cell r="A1999" t="str">
            <v>W4941</v>
          </cell>
          <cell r="B1999" t="str">
            <v>Magdalena</v>
          </cell>
          <cell r="C1999" t="str">
            <v>WALENTYNOWICZ</v>
          </cell>
          <cell r="D1999" t="str">
            <v>LUKS Księżyno</v>
          </cell>
        </row>
        <row r="2000">
          <cell r="A2000" t="str">
            <v>W4321</v>
          </cell>
          <cell r="B2000" t="str">
            <v>Norbert</v>
          </cell>
          <cell r="C2000" t="str">
            <v>WALESZCZYK</v>
          </cell>
          <cell r="D2000" t="str">
            <v>UKS Hubal Białystok</v>
          </cell>
        </row>
        <row r="2001">
          <cell r="A2001" t="str">
            <v>W5054</v>
          </cell>
          <cell r="B2001" t="str">
            <v>Bartosz</v>
          </cell>
          <cell r="C2001" t="str">
            <v>WALICKI</v>
          </cell>
          <cell r="D2001" t="str">
            <v>SKB Suwałki</v>
          </cell>
        </row>
        <row r="2002">
          <cell r="A2002" t="str">
            <v>W4228</v>
          </cell>
          <cell r="B2002" t="str">
            <v>Klaudia</v>
          </cell>
          <cell r="C2002" t="str">
            <v>WALIŁKO</v>
          </cell>
          <cell r="D2002" t="str">
            <v>KS Wesoła Warszawa</v>
          </cell>
        </row>
        <row r="2003">
          <cell r="A2003" t="str">
            <v>W3869</v>
          </cell>
          <cell r="B2003" t="str">
            <v>Linling</v>
          </cell>
          <cell r="C2003" t="str">
            <v>WANG</v>
          </cell>
          <cell r="D2003" t="str">
            <v>SKB Suwałki</v>
          </cell>
        </row>
        <row r="2004">
          <cell r="A2004" t="str">
            <v>W2203</v>
          </cell>
          <cell r="B2004" t="str">
            <v>Krystian</v>
          </cell>
          <cell r="C2004" t="str">
            <v>WARCHOLAK</v>
          </cell>
          <cell r="D2004" t="str">
            <v>SKB Piast Słupsk</v>
          </cell>
        </row>
        <row r="2005">
          <cell r="A2005" t="str">
            <v>W2765</v>
          </cell>
          <cell r="B2005" t="str">
            <v>Justyna</v>
          </cell>
          <cell r="C2005" t="str">
            <v>WARCHULSKA</v>
          </cell>
          <cell r="D2005" t="str">
            <v>KKS Ruch Piotrków Tryb.</v>
          </cell>
        </row>
        <row r="2006">
          <cell r="A2006" t="str">
            <v>W3968</v>
          </cell>
          <cell r="B2006" t="str">
            <v>Arkadiusz</v>
          </cell>
          <cell r="C2006" t="str">
            <v>WARKOCZ</v>
          </cell>
          <cell r="D2006" t="str">
            <v>KS Stal Sulęcin</v>
          </cell>
        </row>
        <row r="2007">
          <cell r="A2007" t="str">
            <v>W3977</v>
          </cell>
          <cell r="B2007" t="str">
            <v>Elżbieta</v>
          </cell>
          <cell r="C2007" t="str">
            <v>WARKOCZ</v>
          </cell>
          <cell r="D2007" t="str">
            <v>KS Stal Sulęcin</v>
          </cell>
        </row>
        <row r="2008">
          <cell r="A2008" t="str">
            <v>W1764</v>
          </cell>
          <cell r="B2008" t="str">
            <v>Henryk</v>
          </cell>
          <cell r="C2008" t="str">
            <v>WARZECHA</v>
          </cell>
          <cell r="D2008" t="str">
            <v>----</v>
          </cell>
        </row>
        <row r="2009">
          <cell r="A2009" t="str">
            <v>W3612</v>
          </cell>
          <cell r="B2009" t="str">
            <v>Piotr</v>
          </cell>
          <cell r="C2009" t="str">
            <v>WARZYSZAK</v>
          </cell>
          <cell r="D2009" t="str">
            <v>UKS Ostrówek</v>
          </cell>
        </row>
        <row r="2010">
          <cell r="A2010" t="str">
            <v>W4976</v>
          </cell>
          <cell r="B2010" t="str">
            <v>Adrian</v>
          </cell>
          <cell r="C2010" t="str">
            <v>WASIK</v>
          </cell>
          <cell r="D2010" t="str">
            <v>----</v>
          </cell>
        </row>
        <row r="2011">
          <cell r="A2011" t="str">
            <v>W0440</v>
          </cell>
          <cell r="B2011" t="str">
            <v>Adrian</v>
          </cell>
          <cell r="C2011" t="str">
            <v>WASILEWSKI</v>
          </cell>
          <cell r="D2011" t="str">
            <v>AZSUWM Olsztyn</v>
          </cell>
        </row>
        <row r="2012">
          <cell r="A2012" t="str">
            <v>W2914</v>
          </cell>
          <cell r="B2012" t="str">
            <v>Piotr</v>
          </cell>
          <cell r="C2012" t="str">
            <v>WASILUK</v>
          </cell>
          <cell r="D2012" t="str">
            <v>LUKS Badminton Choroszcz</v>
          </cell>
        </row>
        <row r="2013">
          <cell r="A2013" t="str">
            <v>W4999</v>
          </cell>
          <cell r="B2013" t="str">
            <v>Krystian</v>
          </cell>
          <cell r="C2013" t="str">
            <v>WASYNIAK</v>
          </cell>
          <cell r="D2013" t="str">
            <v>UKS Smecz Bogatynia</v>
          </cell>
        </row>
        <row r="2014">
          <cell r="A2014" t="str">
            <v>W2425</v>
          </cell>
          <cell r="B2014" t="str">
            <v>Mikołaj</v>
          </cell>
          <cell r="C2014" t="str">
            <v>WATRAL</v>
          </cell>
          <cell r="D2014" t="str">
            <v>AZSWAT Warszawa</v>
          </cell>
        </row>
        <row r="2015">
          <cell r="A2015" t="str">
            <v>W5196</v>
          </cell>
          <cell r="B2015" t="str">
            <v>Mateusz</v>
          </cell>
          <cell r="C2015" t="str">
            <v>WAWRYK</v>
          </cell>
          <cell r="D2015" t="str">
            <v>UKS Kiko Zamość</v>
          </cell>
        </row>
        <row r="2016">
          <cell r="A2016" t="str">
            <v>W4583</v>
          </cell>
          <cell r="B2016" t="str">
            <v>Patrycja</v>
          </cell>
          <cell r="C2016" t="str">
            <v>WAWRZEŃCZYK</v>
          </cell>
          <cell r="D2016" t="str">
            <v>MKS Orlicz Suchedniów</v>
          </cell>
        </row>
        <row r="2017">
          <cell r="A2017" t="str">
            <v>W4137</v>
          </cell>
          <cell r="B2017" t="str">
            <v>Jakub</v>
          </cell>
          <cell r="C2017" t="str">
            <v>WAWRZYNIAK</v>
          </cell>
          <cell r="D2017" t="str">
            <v>MMKS Kędzierzyn-Koźle</v>
          </cell>
        </row>
        <row r="2018">
          <cell r="A2018" t="str">
            <v>W3900</v>
          </cell>
          <cell r="B2018" t="str">
            <v>Aleksandra</v>
          </cell>
          <cell r="C2018" t="str">
            <v>WAWRZYŃCZAK</v>
          </cell>
          <cell r="D2018" t="str">
            <v>UTS Akro-Bad Warszawa</v>
          </cell>
        </row>
        <row r="2019">
          <cell r="A2019" t="str">
            <v>W2871</v>
          </cell>
          <cell r="B2019" t="str">
            <v>Angelika</v>
          </cell>
          <cell r="C2019" t="str">
            <v>WĄSIK</v>
          </cell>
          <cell r="D2019" t="str">
            <v>UKS 15 Kędzierzyn-Koźle</v>
          </cell>
        </row>
        <row r="2020">
          <cell r="A2020" t="str">
            <v>W1199</v>
          </cell>
          <cell r="B2020" t="str">
            <v>Roman</v>
          </cell>
          <cell r="C2020" t="str">
            <v>WĄSOWICZ</v>
          </cell>
          <cell r="D2020" t="str">
            <v>----</v>
          </cell>
        </row>
        <row r="2021">
          <cell r="A2021" t="str">
            <v>W2555</v>
          </cell>
          <cell r="B2021" t="str">
            <v>Stefan</v>
          </cell>
          <cell r="C2021" t="str">
            <v>WEŁNIC</v>
          </cell>
          <cell r="D2021" t="str">
            <v>----</v>
          </cell>
        </row>
        <row r="2022">
          <cell r="A2022" t="str">
            <v>W4382</v>
          </cell>
          <cell r="B2022" t="str">
            <v>Kinga</v>
          </cell>
          <cell r="C2022" t="str">
            <v>WENDERSKA</v>
          </cell>
          <cell r="D2022" t="str">
            <v>OTB Lotka Ostrów Wlkp.</v>
          </cell>
        </row>
        <row r="2023">
          <cell r="A2023" t="str">
            <v>W5293</v>
          </cell>
          <cell r="B2023" t="str">
            <v>Patryk</v>
          </cell>
          <cell r="C2023" t="str">
            <v>WERESZYŃSKI</v>
          </cell>
          <cell r="D2023" t="str">
            <v>KS Masovia Płock</v>
          </cell>
        </row>
        <row r="2024">
          <cell r="A2024" t="str">
            <v>W5148</v>
          </cell>
          <cell r="B2024" t="str">
            <v>Jeremiasz</v>
          </cell>
          <cell r="C2024" t="str">
            <v>WESOŁEK</v>
          </cell>
          <cell r="D2024" t="str">
            <v>KSR Wolant Łódź</v>
          </cell>
        </row>
        <row r="2025">
          <cell r="A2025" t="str">
            <v>W3872</v>
          </cell>
          <cell r="B2025" t="str">
            <v>Karol</v>
          </cell>
          <cell r="C2025" t="str">
            <v>WESOŁOWSKI</v>
          </cell>
          <cell r="D2025" t="str">
            <v>UKSB Volant Mielec</v>
          </cell>
        </row>
        <row r="2026">
          <cell r="A2026" t="str">
            <v>W2916</v>
          </cell>
          <cell r="B2026" t="str">
            <v>Michał</v>
          </cell>
          <cell r="C2026" t="str">
            <v>WĘGLIŃSKI</v>
          </cell>
          <cell r="D2026" t="str">
            <v>LUKS Badminton Choroszcz</v>
          </cell>
        </row>
        <row r="2027">
          <cell r="A2027" t="str">
            <v>W2766</v>
          </cell>
          <cell r="B2027" t="str">
            <v>Katarzyna</v>
          </cell>
          <cell r="C2027" t="str">
            <v>WĘŻYK</v>
          </cell>
          <cell r="D2027" t="str">
            <v>KKS Ruch Piotrków Tryb.</v>
          </cell>
        </row>
        <row r="2028">
          <cell r="A2028" t="str">
            <v>W3744</v>
          </cell>
          <cell r="B2028" t="str">
            <v>Małgorzata</v>
          </cell>
          <cell r="C2028" t="str">
            <v>WICHOWSKA</v>
          </cell>
          <cell r="D2028" t="str">
            <v>KS Hubertus Zalesie Górne</v>
          </cell>
        </row>
        <row r="2029">
          <cell r="A2029" t="str">
            <v>W3743</v>
          </cell>
          <cell r="B2029" t="str">
            <v>Zuzanna</v>
          </cell>
          <cell r="C2029" t="str">
            <v>WICHOWSKA</v>
          </cell>
          <cell r="D2029" t="str">
            <v>KS Hubertus Zalesie Górne</v>
          </cell>
        </row>
        <row r="2030">
          <cell r="A2030" t="str">
            <v>W4916</v>
          </cell>
          <cell r="B2030" t="str">
            <v>Marta</v>
          </cell>
          <cell r="C2030" t="str">
            <v>WIECZOREK</v>
          </cell>
          <cell r="D2030" t="str">
            <v>UKS 25 Kielce</v>
          </cell>
        </row>
        <row r="2031">
          <cell r="A2031" t="str">
            <v>W4936</v>
          </cell>
          <cell r="B2031" t="str">
            <v>Jerzy</v>
          </cell>
          <cell r="C2031" t="str">
            <v>WIEKIERA</v>
          </cell>
          <cell r="D2031" t="str">
            <v>----</v>
          </cell>
        </row>
        <row r="2032">
          <cell r="A2032" t="str">
            <v>W3657</v>
          </cell>
          <cell r="B2032" t="str">
            <v>Anna</v>
          </cell>
          <cell r="C2032" t="str">
            <v>WIERCIŃSKA</v>
          </cell>
          <cell r="D2032" t="str">
            <v>UKS 70 Płock</v>
          </cell>
        </row>
        <row r="2033">
          <cell r="A2033" t="str">
            <v>W3992</v>
          </cell>
          <cell r="B2033" t="str">
            <v>Paweł</v>
          </cell>
          <cell r="C2033" t="str">
            <v>WIERCIŃSKI</v>
          </cell>
          <cell r="D2033" t="str">
            <v>KKS Warmia Olsztyn</v>
          </cell>
        </row>
        <row r="2034">
          <cell r="A2034" t="str">
            <v>W4637</v>
          </cell>
          <cell r="B2034" t="str">
            <v>Agata</v>
          </cell>
          <cell r="C2034" t="str">
            <v>WIEREMIEJCZUK</v>
          </cell>
          <cell r="D2034" t="str">
            <v>UKSB Milenium Warszawa</v>
          </cell>
        </row>
        <row r="2035">
          <cell r="A2035" t="str">
            <v>W4836</v>
          </cell>
          <cell r="B2035" t="str">
            <v>Witold</v>
          </cell>
          <cell r="C2035" t="str">
            <v>WIERSZIN</v>
          </cell>
          <cell r="D2035" t="str">
            <v>----</v>
          </cell>
        </row>
        <row r="2036">
          <cell r="A2036" t="str">
            <v>W4449</v>
          </cell>
          <cell r="B2036" t="str">
            <v>Maciej</v>
          </cell>
          <cell r="C2036" t="str">
            <v>WIERZBICKI</v>
          </cell>
          <cell r="D2036" t="str">
            <v>AZSWAT Warszawa</v>
          </cell>
        </row>
        <row r="2037">
          <cell r="A2037" t="str">
            <v>W4585</v>
          </cell>
          <cell r="B2037" t="str">
            <v>Maria</v>
          </cell>
          <cell r="C2037" t="str">
            <v>WIERZBIŃSKA</v>
          </cell>
          <cell r="D2037" t="str">
            <v>MKS Orlicz Suchedniów</v>
          </cell>
        </row>
        <row r="2038">
          <cell r="A2038" t="str">
            <v>W4420</v>
          </cell>
          <cell r="B2038" t="str">
            <v>Hubert</v>
          </cell>
          <cell r="C2038" t="str">
            <v>WIĘCŁAW</v>
          </cell>
          <cell r="D2038" t="str">
            <v>OTB Lotka Ostrów Wlkp.</v>
          </cell>
        </row>
        <row r="2039">
          <cell r="A2039" t="str">
            <v>W2185</v>
          </cell>
          <cell r="B2039" t="str">
            <v>Aleksandra</v>
          </cell>
          <cell r="C2039" t="str">
            <v>WIKŁO</v>
          </cell>
          <cell r="D2039" t="str">
            <v>MKS Orlicz Suchedniów</v>
          </cell>
        </row>
        <row r="2040">
          <cell r="A2040" t="str">
            <v>W2897</v>
          </cell>
          <cell r="B2040" t="str">
            <v>Robert</v>
          </cell>
          <cell r="C2040" t="str">
            <v>WIKŁO</v>
          </cell>
          <cell r="D2040" t="str">
            <v>KS Masovia Płock</v>
          </cell>
        </row>
        <row r="2041">
          <cell r="A2041" t="str">
            <v>W1487</v>
          </cell>
          <cell r="B2041" t="str">
            <v>Stanisław</v>
          </cell>
          <cell r="C2041" t="str">
            <v>WIKŁO</v>
          </cell>
          <cell r="D2041" t="str">
            <v>----</v>
          </cell>
        </row>
        <row r="2042">
          <cell r="A2042" t="str">
            <v>W1930</v>
          </cell>
          <cell r="B2042" t="str">
            <v>Miłosz</v>
          </cell>
          <cell r="C2042" t="str">
            <v>WIKTORCZYK</v>
          </cell>
          <cell r="D2042" t="str">
            <v>UKS Plesbad Pszczyna</v>
          </cell>
        </row>
        <row r="2043">
          <cell r="A2043" t="str">
            <v>W4071</v>
          </cell>
          <cell r="B2043" t="str">
            <v>Agnieszka</v>
          </cell>
          <cell r="C2043" t="str">
            <v>WILAWER</v>
          </cell>
          <cell r="D2043" t="str">
            <v>UKS Kiko Zamość</v>
          </cell>
        </row>
        <row r="2044">
          <cell r="A2044" t="str">
            <v>W4024</v>
          </cell>
          <cell r="B2044" t="str">
            <v>Jakub</v>
          </cell>
          <cell r="C2044" t="str">
            <v>WILCZEWSKI</v>
          </cell>
          <cell r="D2044" t="str">
            <v>UKS 70 Płock</v>
          </cell>
        </row>
        <row r="2045">
          <cell r="A2045" t="str">
            <v>W4322</v>
          </cell>
          <cell r="B2045" t="str">
            <v>Paulina</v>
          </cell>
          <cell r="C2045" t="str">
            <v>WILCZYŃSKA</v>
          </cell>
          <cell r="D2045" t="str">
            <v>UKS Orbitek Straszęcin</v>
          </cell>
        </row>
        <row r="2046">
          <cell r="A2046" t="str">
            <v>W0193</v>
          </cell>
          <cell r="B2046" t="str">
            <v>Sebastian</v>
          </cell>
          <cell r="C2046" t="str">
            <v>WILCZYŃSKI</v>
          </cell>
          <cell r="D2046" t="str">
            <v>----</v>
          </cell>
        </row>
        <row r="2047">
          <cell r="A2047" t="str">
            <v>W4705</v>
          </cell>
          <cell r="B2047" t="str">
            <v>Leszek</v>
          </cell>
          <cell r="C2047" t="str">
            <v>WILD</v>
          </cell>
          <cell r="D2047" t="str">
            <v>----</v>
          </cell>
        </row>
        <row r="2048">
          <cell r="A2048" t="str">
            <v>W3697</v>
          </cell>
          <cell r="B2048" t="str">
            <v>Radosław</v>
          </cell>
          <cell r="C2048" t="str">
            <v>WILK</v>
          </cell>
          <cell r="D2048" t="str">
            <v>ZKB Maced Polanów</v>
          </cell>
        </row>
        <row r="2049">
          <cell r="A2049" t="str">
            <v>W2424</v>
          </cell>
          <cell r="B2049" t="str">
            <v>Jakub</v>
          </cell>
          <cell r="C2049" t="str">
            <v>WILKOS</v>
          </cell>
          <cell r="D2049" t="str">
            <v>UKS Kiko Zamość</v>
          </cell>
        </row>
        <row r="2050">
          <cell r="A2050" t="str">
            <v>W2301</v>
          </cell>
          <cell r="B2050" t="str">
            <v>Wojciech</v>
          </cell>
          <cell r="C2050" t="str">
            <v>WILKOSZ</v>
          </cell>
          <cell r="D2050" t="str">
            <v>UKS Plesbad Pszczyna</v>
          </cell>
        </row>
        <row r="2051">
          <cell r="A2051" t="str">
            <v>W4002</v>
          </cell>
          <cell r="B2051" t="str">
            <v>Agnieszka</v>
          </cell>
          <cell r="C2051" t="str">
            <v>WILMONT</v>
          </cell>
          <cell r="D2051" t="str">
            <v>SKB Piast Słupsk</v>
          </cell>
        </row>
        <row r="2052">
          <cell r="A2052" t="str">
            <v>W4967</v>
          </cell>
          <cell r="B2052" t="str">
            <v>Jakub</v>
          </cell>
          <cell r="C2052" t="str">
            <v>WINDAK</v>
          </cell>
          <cell r="D2052" t="str">
            <v>ULKS U-2 Lotka Bytów</v>
          </cell>
        </row>
        <row r="2053">
          <cell r="A2053" t="str">
            <v>W3970</v>
          </cell>
          <cell r="B2053" t="str">
            <v>Eryk</v>
          </cell>
          <cell r="C2053" t="str">
            <v>WINTER</v>
          </cell>
          <cell r="D2053" t="str">
            <v>KS Stal Sulęcin</v>
          </cell>
        </row>
        <row r="2054">
          <cell r="A2054" t="str">
            <v>W5117</v>
          </cell>
          <cell r="B2054" t="str">
            <v>Hubert</v>
          </cell>
          <cell r="C2054" t="str">
            <v>WIOREK</v>
          </cell>
          <cell r="D2054" t="str">
            <v>UKS Kometa Sianów</v>
          </cell>
        </row>
        <row r="2055">
          <cell r="A2055" t="str">
            <v>W4847</v>
          </cell>
          <cell r="B2055" t="str">
            <v>Paweł</v>
          </cell>
          <cell r="C2055" t="str">
            <v>WIRZINKIEWICZ</v>
          </cell>
          <cell r="D2055" t="str">
            <v>KKS Warmia Olsztyn</v>
          </cell>
        </row>
        <row r="2056">
          <cell r="A2056" t="str">
            <v>W4281</v>
          </cell>
          <cell r="B2056" t="str">
            <v>Ida</v>
          </cell>
          <cell r="C2056" t="str">
            <v>WIŚNIEWSKA</v>
          </cell>
          <cell r="D2056" t="str">
            <v>----</v>
          </cell>
        </row>
        <row r="2057">
          <cell r="A2057" t="str">
            <v>W2256</v>
          </cell>
          <cell r="B2057" t="str">
            <v>Sylwia</v>
          </cell>
          <cell r="C2057" t="str">
            <v>WIŚNIEWSKA</v>
          </cell>
          <cell r="D2057" t="str">
            <v>UKS Ostrówek</v>
          </cell>
        </row>
        <row r="2058">
          <cell r="A2058" t="str">
            <v>W3770</v>
          </cell>
          <cell r="B2058" t="str">
            <v>Łukasz</v>
          </cell>
          <cell r="C2058" t="str">
            <v>WIŚNIEWSKI</v>
          </cell>
          <cell r="D2058" t="str">
            <v>ULKS Łączna</v>
          </cell>
        </row>
        <row r="2059">
          <cell r="A2059" t="str">
            <v>W4599</v>
          </cell>
          <cell r="B2059" t="str">
            <v>Przemysław</v>
          </cell>
          <cell r="C2059" t="str">
            <v>WIŚNIEWSKI</v>
          </cell>
          <cell r="D2059" t="str">
            <v>UKS 25 Kielce</v>
          </cell>
        </row>
        <row r="2060">
          <cell r="A2060" t="str">
            <v>W5023</v>
          </cell>
          <cell r="B2060" t="str">
            <v>Rafał</v>
          </cell>
          <cell r="C2060" t="str">
            <v>WIŚNIEWSKI</v>
          </cell>
          <cell r="D2060" t="str">
            <v>ULKS Łączna</v>
          </cell>
        </row>
        <row r="2061">
          <cell r="A2061" t="str">
            <v>W4067</v>
          </cell>
          <cell r="B2061" t="str">
            <v>Szymon</v>
          </cell>
          <cell r="C2061" t="str">
            <v>WIŚNIEWSKI</v>
          </cell>
          <cell r="D2061" t="str">
            <v>----</v>
          </cell>
        </row>
        <row r="2062">
          <cell r="A2062" t="str">
            <v>W2409</v>
          </cell>
          <cell r="B2062" t="str">
            <v>Magdalena</v>
          </cell>
          <cell r="C2062" t="str">
            <v>WITEK</v>
          </cell>
          <cell r="D2062" t="str">
            <v>SKB Piast Słupsk</v>
          </cell>
        </row>
        <row r="2063">
          <cell r="A2063" t="str">
            <v>W3835</v>
          </cell>
          <cell r="B2063" t="str">
            <v>Marcelina</v>
          </cell>
          <cell r="C2063" t="str">
            <v>WITKOWSKA</v>
          </cell>
          <cell r="D2063" t="str">
            <v>UKSOSIR Badminton Sławno</v>
          </cell>
        </row>
        <row r="2064">
          <cell r="A2064" t="str">
            <v>W3713</v>
          </cell>
          <cell r="B2064" t="str">
            <v>Natalia</v>
          </cell>
          <cell r="C2064" t="str">
            <v>WITKOWSKA</v>
          </cell>
          <cell r="D2064" t="str">
            <v>ULKS U-2 Lotka Bytów</v>
          </cell>
        </row>
        <row r="2065">
          <cell r="A2065" t="str">
            <v>W3794</v>
          </cell>
          <cell r="B2065" t="str">
            <v>Weronika</v>
          </cell>
          <cell r="C2065" t="str">
            <v>WITKOWSKA</v>
          </cell>
          <cell r="D2065" t="str">
            <v>UKSOSIR Badminton Sławno</v>
          </cell>
        </row>
        <row r="2066">
          <cell r="A2066" t="str">
            <v>W2296</v>
          </cell>
          <cell r="B2066" t="str">
            <v>Piotr</v>
          </cell>
          <cell r="C2066" t="str">
            <v>WITKOWSKI</v>
          </cell>
          <cell r="D2066" t="str">
            <v>ŚKB Harcownik Warszawa</v>
          </cell>
        </row>
        <row r="2067">
          <cell r="A2067" t="str">
            <v>W4744</v>
          </cell>
          <cell r="B2067" t="str">
            <v>Natalia</v>
          </cell>
          <cell r="C2067" t="str">
            <v>WITULSKA</v>
          </cell>
          <cell r="D2067" t="str">
            <v>ZKB Maced Polanów</v>
          </cell>
        </row>
        <row r="2068">
          <cell r="A2068" t="str">
            <v>W4435</v>
          </cell>
          <cell r="B2068" t="str">
            <v>Karolina</v>
          </cell>
          <cell r="C2068" t="str">
            <v>WŁADZIŃSKA</v>
          </cell>
          <cell r="D2068" t="str">
            <v>KSR Wolant Łódź</v>
          </cell>
        </row>
        <row r="2069">
          <cell r="A2069" t="str">
            <v>W4277</v>
          </cell>
          <cell r="B2069" t="str">
            <v>Grzegorz</v>
          </cell>
          <cell r="C2069" t="str">
            <v>WŁODARCZYK</v>
          </cell>
          <cell r="D2069" t="str">
            <v>AZSOŚ Łódź</v>
          </cell>
        </row>
        <row r="2070">
          <cell r="A2070" t="str">
            <v>W5014</v>
          </cell>
          <cell r="B2070" t="str">
            <v>Przemysław</v>
          </cell>
          <cell r="C2070" t="str">
            <v>WŁODEK</v>
          </cell>
          <cell r="D2070" t="str">
            <v>MKSKSOS Kraków</v>
          </cell>
        </row>
        <row r="2071">
          <cell r="A2071" t="str">
            <v>W4083</v>
          </cell>
          <cell r="B2071" t="str">
            <v>Agnieszka</v>
          </cell>
          <cell r="C2071" t="str">
            <v>WŁUDYKA</v>
          </cell>
          <cell r="D2071" t="str">
            <v>AZSWAT Warszawa</v>
          </cell>
        </row>
        <row r="2072">
          <cell r="A2072" t="str">
            <v>W3393</v>
          </cell>
          <cell r="B2072" t="str">
            <v>Aleksandra</v>
          </cell>
          <cell r="C2072" t="str">
            <v>WNUK</v>
          </cell>
          <cell r="D2072" t="str">
            <v>MKS Orlicz Suchedniów</v>
          </cell>
        </row>
        <row r="2073">
          <cell r="A2073" t="str">
            <v>W3545</v>
          </cell>
          <cell r="B2073" t="str">
            <v>Marcin</v>
          </cell>
          <cell r="C2073" t="str">
            <v>WNUK</v>
          </cell>
          <cell r="D2073" t="str">
            <v>MKS Orlicz Suchedniów</v>
          </cell>
        </row>
        <row r="2074">
          <cell r="A2074" t="str">
            <v>W4831</v>
          </cell>
          <cell r="B2074" t="str">
            <v>Henryk</v>
          </cell>
          <cell r="C2074" t="str">
            <v>WOCKA</v>
          </cell>
          <cell r="D2074" t="str">
            <v>----</v>
          </cell>
        </row>
        <row r="2075">
          <cell r="A2075" t="str">
            <v>W0911</v>
          </cell>
          <cell r="B2075" t="str">
            <v>Marta</v>
          </cell>
          <cell r="C2075" t="str">
            <v>WOJCIECHOWSKA</v>
          </cell>
          <cell r="D2075" t="str">
            <v>SKB Piast Słupsk</v>
          </cell>
        </row>
        <row r="2076">
          <cell r="A2076" t="str">
            <v>W3850</v>
          </cell>
          <cell r="B2076" t="str">
            <v>Bartosz</v>
          </cell>
          <cell r="C2076" t="str">
            <v>WOJCIECHOWSKI</v>
          </cell>
          <cell r="D2076" t="str">
            <v>MLKS Solec Kuj.</v>
          </cell>
        </row>
        <row r="2077">
          <cell r="A2077" t="str">
            <v>W4711</v>
          </cell>
          <cell r="B2077" t="str">
            <v>Krzysztof</v>
          </cell>
          <cell r="C2077" t="str">
            <v>WOJCIECHOWSKI</v>
          </cell>
          <cell r="D2077" t="str">
            <v>----</v>
          </cell>
        </row>
        <row r="2078">
          <cell r="A2078" t="str">
            <v>W3398</v>
          </cell>
          <cell r="B2078" t="str">
            <v>Przemysław</v>
          </cell>
          <cell r="C2078" t="str">
            <v>WOJCIECHOWSKI</v>
          </cell>
          <cell r="D2078" t="str">
            <v>KKS Ruch Piotrków Tryb.</v>
          </cell>
        </row>
        <row r="2079">
          <cell r="A2079" t="str">
            <v>W4452</v>
          </cell>
          <cell r="B2079" t="str">
            <v>Filip</v>
          </cell>
          <cell r="C2079" t="str">
            <v>WOJEWÓDZKI</v>
          </cell>
          <cell r="D2079" t="str">
            <v>MLKS Solec Kuj.</v>
          </cell>
        </row>
        <row r="2080">
          <cell r="A2080" t="str">
            <v>W4887</v>
          </cell>
          <cell r="B2080" t="str">
            <v>Ksawery</v>
          </cell>
          <cell r="C2080" t="str">
            <v>WOJTASZEK</v>
          </cell>
          <cell r="D2080" t="str">
            <v>KS Wesoła Warszawa</v>
          </cell>
        </row>
        <row r="2081">
          <cell r="A2081" t="str">
            <v>W4288</v>
          </cell>
          <cell r="B2081" t="str">
            <v>Mateusz</v>
          </cell>
          <cell r="C2081" t="str">
            <v>WOJTASZEK</v>
          </cell>
          <cell r="D2081" t="str">
            <v>UKS Kiko Zamość</v>
          </cell>
        </row>
        <row r="2082">
          <cell r="A2082" t="str">
            <v>W0159</v>
          </cell>
          <cell r="B2082" t="str">
            <v>Agnieszka</v>
          </cell>
          <cell r="C2082" t="str">
            <v>WOJTKOWSKA</v>
          </cell>
          <cell r="D2082" t="str">
            <v>LKS Technik Głubczyce</v>
          </cell>
        </row>
        <row r="2083">
          <cell r="A2083" t="str">
            <v>W1340</v>
          </cell>
          <cell r="B2083" t="str">
            <v>Aneta</v>
          </cell>
          <cell r="C2083" t="str">
            <v>WOJTKOWSKA</v>
          </cell>
          <cell r="D2083" t="str">
            <v>LKS Technik Głubczyce</v>
          </cell>
        </row>
        <row r="2084">
          <cell r="A2084" t="str">
            <v>W4008</v>
          </cell>
          <cell r="B2084" t="str">
            <v>Jakub</v>
          </cell>
          <cell r="C2084" t="str">
            <v>WOJTUSIK</v>
          </cell>
          <cell r="D2084" t="str">
            <v>MKS Spartakus Niepołomice</v>
          </cell>
        </row>
        <row r="2085">
          <cell r="A2085" t="str">
            <v>W4419</v>
          </cell>
          <cell r="B2085" t="str">
            <v>Zuzanna</v>
          </cell>
          <cell r="C2085" t="str">
            <v>WOJTYCZKA</v>
          </cell>
          <cell r="D2085" t="str">
            <v>OTB Lotka Ostrów Wlkp.</v>
          </cell>
        </row>
        <row r="2086">
          <cell r="A2086" t="str">
            <v>W5187</v>
          </cell>
          <cell r="B2086" t="str">
            <v>Kacper</v>
          </cell>
          <cell r="C2086" t="str">
            <v>WOJTYNA</v>
          </cell>
          <cell r="D2086" t="str">
            <v>UKS Kiko Zamość</v>
          </cell>
        </row>
        <row r="2087">
          <cell r="A2087" t="str">
            <v>W3805</v>
          </cell>
          <cell r="B2087" t="str">
            <v>Jan</v>
          </cell>
          <cell r="C2087" t="str">
            <v>WOLAŃCZYK</v>
          </cell>
          <cell r="D2087" t="str">
            <v>KS Match Point Ślęza</v>
          </cell>
        </row>
        <row r="2088">
          <cell r="A2088" t="str">
            <v>W4757</v>
          </cell>
          <cell r="B2088" t="str">
            <v>Norbert</v>
          </cell>
          <cell r="C2088" t="str">
            <v>WOLNIAK</v>
          </cell>
          <cell r="D2088" t="str">
            <v>MLKS Solec Kuj.</v>
          </cell>
        </row>
        <row r="2089">
          <cell r="A2089" t="str">
            <v>W4007</v>
          </cell>
          <cell r="B2089" t="str">
            <v>Piotr</v>
          </cell>
          <cell r="C2089" t="str">
            <v>WOLNICKI</v>
          </cell>
          <cell r="D2089" t="str">
            <v>MKS Spartakus Niepołomice</v>
          </cell>
        </row>
        <row r="2090">
          <cell r="A2090" t="str">
            <v>W4550</v>
          </cell>
          <cell r="B2090" t="str">
            <v>Magdalena</v>
          </cell>
          <cell r="C2090" t="str">
            <v>WOLSKA</v>
          </cell>
          <cell r="D2090" t="str">
            <v>MKB Lednik Miastko</v>
          </cell>
        </row>
        <row r="2091">
          <cell r="A2091" t="str">
            <v>W4173</v>
          </cell>
          <cell r="B2091" t="str">
            <v>Michał</v>
          </cell>
          <cell r="C2091" t="str">
            <v>WOŁCZYK</v>
          </cell>
          <cell r="D2091" t="str">
            <v>UKS Orbitek Straszęcin</v>
          </cell>
        </row>
        <row r="2092">
          <cell r="A2092" t="str">
            <v>W0701</v>
          </cell>
          <cell r="B2092" t="str">
            <v>Bożena</v>
          </cell>
          <cell r="C2092" t="str">
            <v>WOŁKOWYCKA</v>
          </cell>
          <cell r="D2092" t="str">
            <v>----</v>
          </cell>
        </row>
        <row r="2093">
          <cell r="A2093" t="str">
            <v>W4418</v>
          </cell>
          <cell r="B2093" t="str">
            <v>Joanna</v>
          </cell>
          <cell r="C2093" t="str">
            <v>WOŁOCH</v>
          </cell>
          <cell r="D2093" t="str">
            <v>UKS Kiko Zamość</v>
          </cell>
        </row>
        <row r="2094">
          <cell r="A2094" t="str">
            <v>W4855</v>
          </cell>
          <cell r="B2094" t="str">
            <v>Alan</v>
          </cell>
          <cell r="C2094" t="str">
            <v>WOROBIEJ</v>
          </cell>
          <cell r="D2094" t="str">
            <v>LUKS Badminton Choroszcz</v>
          </cell>
        </row>
        <row r="2095">
          <cell r="A2095" t="str">
            <v>W2645</v>
          </cell>
          <cell r="B2095" t="str">
            <v>Mateusz</v>
          </cell>
          <cell r="C2095" t="str">
            <v>WOŚKO</v>
          </cell>
          <cell r="D2095" t="str">
            <v>UKS Sokół Ropczyce</v>
          </cell>
        </row>
        <row r="2096">
          <cell r="A2096" t="str">
            <v>W3645</v>
          </cell>
          <cell r="B2096" t="str">
            <v>Małgorzata</v>
          </cell>
          <cell r="C2096" t="str">
            <v>WOŹNIAK</v>
          </cell>
          <cell r="D2096" t="str">
            <v>----</v>
          </cell>
        </row>
        <row r="2097">
          <cell r="A2097" t="str">
            <v>W4768</v>
          </cell>
          <cell r="B2097" t="str">
            <v>Marcin</v>
          </cell>
          <cell r="C2097" t="str">
            <v>WOŹNIAK</v>
          </cell>
          <cell r="D2097" t="str">
            <v>MMKS Kędzierzyn-Koźle</v>
          </cell>
        </row>
        <row r="2098">
          <cell r="A2098" t="str">
            <v>W3766</v>
          </cell>
          <cell r="B2098" t="str">
            <v>Adam</v>
          </cell>
          <cell r="C2098" t="str">
            <v>WÓJCIK</v>
          </cell>
          <cell r="D2098" t="str">
            <v>ULKS Łączna</v>
          </cell>
        </row>
        <row r="2099">
          <cell r="A2099" t="str">
            <v>W3644</v>
          </cell>
          <cell r="B2099" t="str">
            <v>Grzegorz</v>
          </cell>
          <cell r="C2099" t="str">
            <v>WÓJCIK</v>
          </cell>
          <cell r="D2099" t="str">
            <v>UKS Ząbkowice Dąbrowa Górn.</v>
          </cell>
        </row>
        <row r="2100">
          <cell r="A2100" t="str">
            <v>W 079</v>
          </cell>
          <cell r="B2100" t="str">
            <v>Katarzyna</v>
          </cell>
          <cell r="C2100" t="str">
            <v>WÓJCIK</v>
          </cell>
          <cell r="D2100" t="str">
            <v>AZSAGH Kraków</v>
          </cell>
        </row>
        <row r="2101">
          <cell r="A2101" t="str">
            <v>W2731</v>
          </cell>
          <cell r="B2101" t="str">
            <v>Marta</v>
          </cell>
          <cell r="C2101" t="str">
            <v>WÓJCIK</v>
          </cell>
          <cell r="D2101" t="str">
            <v>BKS Kolejarz Częstochowa</v>
          </cell>
        </row>
        <row r="2102">
          <cell r="A2102" t="str">
            <v>W4501</v>
          </cell>
          <cell r="B2102" t="str">
            <v>Michalina</v>
          </cell>
          <cell r="C2102" t="str">
            <v>WÓJCIK</v>
          </cell>
          <cell r="D2102" t="str">
            <v>UKSOSIR Badminton Sławno</v>
          </cell>
        </row>
        <row r="2103">
          <cell r="A2103" t="str">
            <v>W4077</v>
          </cell>
          <cell r="B2103" t="str">
            <v>Wojciech</v>
          </cell>
          <cell r="C2103" t="str">
            <v>WÓJCIK</v>
          </cell>
          <cell r="D2103" t="str">
            <v>UKS Ząbkowice Dąbrowa Górn.</v>
          </cell>
        </row>
        <row r="2104">
          <cell r="A2104" t="str">
            <v>W3228</v>
          </cell>
          <cell r="B2104" t="str">
            <v>Marcel</v>
          </cell>
          <cell r="C2104" t="str">
            <v>WÓJTOWICZ</v>
          </cell>
          <cell r="D2104" t="str">
            <v>AZSUW Warszawa</v>
          </cell>
        </row>
        <row r="2105">
          <cell r="A2105" t="str">
            <v>W5274</v>
          </cell>
          <cell r="B2105" t="str">
            <v>Mateusz</v>
          </cell>
          <cell r="C2105" t="str">
            <v>WRĘGA</v>
          </cell>
          <cell r="D2105" t="str">
            <v>PMKS Chrobry Piotrowice</v>
          </cell>
        </row>
        <row r="2106">
          <cell r="A2106" t="str">
            <v>W5300</v>
          </cell>
          <cell r="B2106" t="str">
            <v>Marta</v>
          </cell>
          <cell r="C2106" t="str">
            <v>WROŃSKA</v>
          </cell>
          <cell r="D2106" t="str">
            <v>UKS KSBad Kraków</v>
          </cell>
        </row>
        <row r="2107">
          <cell r="A2107" t="str">
            <v>W4701</v>
          </cell>
          <cell r="B2107" t="str">
            <v>Radosław</v>
          </cell>
          <cell r="C2107" t="str">
            <v>WRÓBEL</v>
          </cell>
          <cell r="D2107" t="str">
            <v>KS Match Point Ślęza</v>
          </cell>
        </row>
        <row r="2108">
          <cell r="A2108" t="str">
            <v>W4835</v>
          </cell>
          <cell r="B2108" t="str">
            <v>Roman</v>
          </cell>
          <cell r="C2108" t="str">
            <v>WRÓBEL</v>
          </cell>
          <cell r="D2108" t="str">
            <v>----</v>
          </cell>
        </row>
        <row r="2109">
          <cell r="A2109" t="str">
            <v>W3829</v>
          </cell>
          <cell r="B2109" t="str">
            <v>Paweł</v>
          </cell>
          <cell r="C2109" t="str">
            <v>WRÓBLEWSKI</v>
          </cell>
          <cell r="D2109" t="str">
            <v>MUKS 2 Kietrz</v>
          </cell>
        </row>
        <row r="2110">
          <cell r="A2110" t="str">
            <v>W5152</v>
          </cell>
          <cell r="B2110" t="str">
            <v>Mikołaj</v>
          </cell>
          <cell r="C2110" t="str">
            <v>WRZALIK</v>
          </cell>
          <cell r="D2110" t="str">
            <v>KS Match Point Ślęza</v>
          </cell>
        </row>
        <row r="2111">
          <cell r="A2111" t="str">
            <v>W2077</v>
          </cell>
          <cell r="B2111" t="str">
            <v>Magdalena</v>
          </cell>
          <cell r="C2111" t="str">
            <v>WRZEŚNIEWSKA</v>
          </cell>
          <cell r="D2111" t="str">
            <v>PTS Puszczykowo</v>
          </cell>
        </row>
        <row r="2112">
          <cell r="A2112" t="str">
            <v>W3960</v>
          </cell>
          <cell r="B2112" t="str">
            <v>Justyna</v>
          </cell>
          <cell r="C2112" t="str">
            <v>WUDARSKA</v>
          </cell>
          <cell r="D2112" t="str">
            <v>UKS Iskra Sarbice</v>
          </cell>
        </row>
        <row r="2113">
          <cell r="A2113" t="str">
            <v>W3961</v>
          </cell>
          <cell r="B2113" t="str">
            <v>Adam</v>
          </cell>
          <cell r="C2113" t="str">
            <v>WUDARSKI</v>
          </cell>
          <cell r="D2113" t="str">
            <v>UKS Iskra Sarbice</v>
          </cell>
        </row>
        <row r="2114">
          <cell r="A2114" t="str">
            <v>W4049</v>
          </cell>
          <cell r="B2114" t="str">
            <v>Kamil</v>
          </cell>
          <cell r="C2114" t="str">
            <v>WUDARSKI</v>
          </cell>
          <cell r="D2114" t="str">
            <v>UKS Iskra Sarbice</v>
          </cell>
        </row>
        <row r="2115">
          <cell r="A2115" t="str">
            <v>W4651</v>
          </cell>
          <cell r="B2115" t="str">
            <v>Mateusz</v>
          </cell>
          <cell r="C2115" t="str">
            <v>WUDARSKI</v>
          </cell>
          <cell r="D2115" t="str">
            <v>UKS Iskra Sarbice</v>
          </cell>
        </row>
        <row r="2116">
          <cell r="A2116" t="str">
            <v>W4650</v>
          </cell>
          <cell r="B2116" t="str">
            <v>Sebastian</v>
          </cell>
          <cell r="C2116" t="str">
            <v>WUDARSKI</v>
          </cell>
          <cell r="D2116" t="str">
            <v>UKS Iskra Sarbice</v>
          </cell>
        </row>
        <row r="2117">
          <cell r="A2117" t="str">
            <v>W3962</v>
          </cell>
          <cell r="B2117" t="str">
            <v>Sławomir</v>
          </cell>
          <cell r="C2117" t="str">
            <v>WUDARSKI</v>
          </cell>
          <cell r="D2117" t="str">
            <v>UKS Iskra Sarbice</v>
          </cell>
        </row>
        <row r="2118">
          <cell r="A2118" t="str">
            <v>W4497</v>
          </cell>
          <cell r="B2118" t="str">
            <v>Jakub</v>
          </cell>
          <cell r="C2118" t="str">
            <v>WUJEC</v>
          </cell>
          <cell r="D2118" t="str">
            <v>UKS Kiko Zamość</v>
          </cell>
        </row>
        <row r="2119">
          <cell r="A2119" t="str">
            <v>W4090</v>
          </cell>
          <cell r="B2119" t="str">
            <v>Magdalena</v>
          </cell>
          <cell r="C2119" t="str">
            <v>WYCHOWANIEC</v>
          </cell>
          <cell r="D2119" t="str">
            <v>UKS 25 Kielce</v>
          </cell>
        </row>
        <row r="2120">
          <cell r="A2120" t="str">
            <v>W4429</v>
          </cell>
          <cell r="B2120" t="str">
            <v>Bartłomiej</v>
          </cell>
          <cell r="C2120" t="str">
            <v>WYCISZKIEWICZ</v>
          </cell>
          <cell r="D2120" t="str">
            <v>UKSOSIR Badminton Sławno</v>
          </cell>
        </row>
        <row r="2121">
          <cell r="A2121" t="str">
            <v>W3360</v>
          </cell>
          <cell r="B2121" t="str">
            <v>Janusz</v>
          </cell>
          <cell r="C2121" t="str">
            <v>WYCZAŁKOWSKI</v>
          </cell>
          <cell r="D2121" t="str">
            <v>----</v>
          </cell>
        </row>
        <row r="2122">
          <cell r="A2122" t="str">
            <v>W4475</v>
          </cell>
          <cell r="B2122" t="str">
            <v>Bartłomiej</v>
          </cell>
          <cell r="C2122" t="str">
            <v>WYDMAŃSKI</v>
          </cell>
          <cell r="D2122" t="str">
            <v>UKS Kiko Zamość</v>
          </cell>
        </row>
        <row r="2123">
          <cell r="A2123" t="str">
            <v>W3849</v>
          </cell>
          <cell r="B2123" t="str">
            <v>Jakub</v>
          </cell>
          <cell r="C2123" t="str">
            <v>WYDRA</v>
          </cell>
          <cell r="D2123" t="str">
            <v>MUKS 5 Chełm</v>
          </cell>
        </row>
        <row r="2124">
          <cell r="A2124" t="str">
            <v>W4745</v>
          </cell>
          <cell r="B2124" t="str">
            <v>Szymon</v>
          </cell>
          <cell r="C2124" t="str">
            <v>WYDRA</v>
          </cell>
          <cell r="D2124" t="str">
            <v>MUKS 5 Chełm</v>
          </cell>
        </row>
        <row r="2125">
          <cell r="A2125" t="str">
            <v>W4294</v>
          </cell>
          <cell r="B2125" t="str">
            <v>Andrzej</v>
          </cell>
          <cell r="C2125" t="str">
            <v>WYGAŚ</v>
          </cell>
          <cell r="D2125" t="str">
            <v>UKS Ząbkowice Dąbrowa Górn.</v>
          </cell>
        </row>
        <row r="2126">
          <cell r="A2126" t="str">
            <v>W4743</v>
          </cell>
          <cell r="B2126" t="str">
            <v>Aleksandra</v>
          </cell>
          <cell r="C2126" t="str">
            <v>WYHADAŃCZUK</v>
          </cell>
          <cell r="D2126" t="str">
            <v>MUKS 5 Chełm</v>
          </cell>
        </row>
        <row r="2127">
          <cell r="A2127" t="str">
            <v>W3789</v>
          </cell>
          <cell r="B2127" t="str">
            <v>Aleksandra</v>
          </cell>
          <cell r="C2127" t="str">
            <v>WYROBEK</v>
          </cell>
          <cell r="D2127" t="str">
            <v>UKS Plesbad Pszczyna</v>
          </cell>
        </row>
        <row r="2128">
          <cell r="A2128" t="str">
            <v>W4663</v>
          </cell>
          <cell r="B2128" t="str">
            <v>Jan</v>
          </cell>
          <cell r="C2128" t="str">
            <v>WYRZYKOWSKI</v>
          </cell>
          <cell r="D2128" t="str">
            <v>----</v>
          </cell>
        </row>
        <row r="2129">
          <cell r="A2129" t="str">
            <v>W4073</v>
          </cell>
          <cell r="B2129" t="str">
            <v>Damian</v>
          </cell>
          <cell r="C2129" t="str">
            <v>WYSOKIŃSKI</v>
          </cell>
          <cell r="D2129" t="str">
            <v>KS Wesoła Warszawa</v>
          </cell>
        </row>
        <row r="2130">
          <cell r="A2130" t="str">
            <v>W5158</v>
          </cell>
          <cell r="B2130" t="str">
            <v>Konrad</v>
          </cell>
          <cell r="C2130" t="str">
            <v>WYSOKIŃSKI</v>
          </cell>
          <cell r="D2130" t="str">
            <v>KS Wesoła Warszawa</v>
          </cell>
        </row>
        <row r="2131">
          <cell r="A2131" t="str">
            <v>W4982</v>
          </cell>
          <cell r="B2131" t="str">
            <v>Julia</v>
          </cell>
          <cell r="C2131" t="str">
            <v>WYSOWSKA</v>
          </cell>
          <cell r="D2131" t="str">
            <v>----</v>
          </cell>
        </row>
        <row r="2132">
          <cell r="A2132" t="str">
            <v>W4894</v>
          </cell>
          <cell r="B2132" t="str">
            <v>Olga</v>
          </cell>
          <cell r="C2132" t="str">
            <v>WYSZKOWSKA</v>
          </cell>
          <cell r="D2132" t="str">
            <v>KS Wesoła Warszawa</v>
          </cell>
        </row>
        <row r="2133">
          <cell r="A2133" t="str">
            <v>W4657</v>
          </cell>
          <cell r="B2133" t="str">
            <v>Aleksander</v>
          </cell>
          <cell r="C2133" t="str">
            <v>WYŻYKOWSKI</v>
          </cell>
          <cell r="D2133" t="str">
            <v>KS Hubertus Zalesie Górne</v>
          </cell>
        </row>
        <row r="2134">
          <cell r="A2134" t="str">
            <v>Z2359</v>
          </cell>
          <cell r="B2134" t="str">
            <v>Wojciech</v>
          </cell>
          <cell r="C2134" t="str">
            <v>ZABOROWSKI</v>
          </cell>
          <cell r="D2134" t="str">
            <v>SKB Suwałki</v>
          </cell>
        </row>
        <row r="2135">
          <cell r="A2135" t="str">
            <v>Z5133</v>
          </cell>
          <cell r="B2135" t="str">
            <v>Eryk</v>
          </cell>
          <cell r="C2135" t="str">
            <v>ZACHARCZYK</v>
          </cell>
          <cell r="D2135" t="str">
            <v>KS Stal Sulęcin</v>
          </cell>
        </row>
        <row r="2136">
          <cell r="A2136" t="str">
            <v>Z4569</v>
          </cell>
          <cell r="B2136" t="str">
            <v>Sandra</v>
          </cell>
          <cell r="C2136" t="str">
            <v>ZACHARSKA</v>
          </cell>
          <cell r="D2136" t="str">
            <v>UKS Smecz Bogatynia</v>
          </cell>
        </row>
        <row r="2137">
          <cell r="A2137" t="str">
            <v>Z1090</v>
          </cell>
          <cell r="B2137" t="str">
            <v>Lech</v>
          </cell>
          <cell r="C2137" t="str">
            <v>ZACHARZEWSKI</v>
          </cell>
          <cell r="D2137" t="str">
            <v>SKB Piast Słupsk</v>
          </cell>
        </row>
        <row r="2138">
          <cell r="A2138" t="str">
            <v>Z1414</v>
          </cell>
          <cell r="B2138" t="str">
            <v>Michał</v>
          </cell>
          <cell r="C2138" t="str">
            <v>ZACHEWICZ</v>
          </cell>
          <cell r="D2138" t="str">
            <v>AZSUW Warszawa</v>
          </cell>
        </row>
        <row r="2139">
          <cell r="A2139" t="str">
            <v>Z4607</v>
          </cell>
          <cell r="B2139" t="str">
            <v>Emilia</v>
          </cell>
          <cell r="C2139" t="str">
            <v>ZACKIEWICZ</v>
          </cell>
          <cell r="D2139" t="str">
            <v>SKB Suwałki</v>
          </cell>
        </row>
        <row r="2140">
          <cell r="A2140" t="str">
            <v>Z4606</v>
          </cell>
          <cell r="B2140" t="str">
            <v>Natalia</v>
          </cell>
          <cell r="C2140" t="str">
            <v>ZACKIEWICZ</v>
          </cell>
          <cell r="D2140" t="str">
            <v>SKB Suwałki</v>
          </cell>
        </row>
        <row r="2141">
          <cell r="A2141" t="str">
            <v>Z3211</v>
          </cell>
          <cell r="B2141" t="str">
            <v>Wiktoria</v>
          </cell>
          <cell r="C2141" t="str">
            <v>ZACZYŃSKA</v>
          </cell>
          <cell r="D2141" t="str">
            <v>UKS 15 Kędzierzyn-Koźle</v>
          </cell>
        </row>
        <row r="2142">
          <cell r="A2142" t="str">
            <v>Z4329</v>
          </cell>
          <cell r="B2142" t="str">
            <v>Cezary</v>
          </cell>
          <cell r="C2142" t="str">
            <v>ZADARKO</v>
          </cell>
          <cell r="D2142" t="str">
            <v>SKB Suwałki</v>
          </cell>
        </row>
        <row r="2143">
          <cell r="A2143" t="str">
            <v>Z4330</v>
          </cell>
          <cell r="B2143" t="str">
            <v>Jacek</v>
          </cell>
          <cell r="C2143" t="str">
            <v>ZADARKO</v>
          </cell>
          <cell r="D2143" t="str">
            <v>SKB Suwałki</v>
          </cell>
        </row>
        <row r="2144">
          <cell r="A2144" t="str">
            <v>Z4582</v>
          </cell>
          <cell r="B2144" t="str">
            <v>Klaudia</v>
          </cell>
          <cell r="C2144" t="str">
            <v>ZAGAJEWSKA</v>
          </cell>
          <cell r="D2144" t="str">
            <v>OTB Lotka Ostrów Wlkp.</v>
          </cell>
        </row>
        <row r="2145">
          <cell r="A2145" t="str">
            <v>Z3806</v>
          </cell>
          <cell r="B2145" t="str">
            <v>Magdalena</v>
          </cell>
          <cell r="C2145" t="str">
            <v>ZAJĄCZKOWSKA</v>
          </cell>
          <cell r="D2145" t="str">
            <v>KS Match Point Ślęza</v>
          </cell>
        </row>
        <row r="2146">
          <cell r="A2146" t="str">
            <v>Z2872</v>
          </cell>
          <cell r="B2146" t="str">
            <v>Alesja</v>
          </cell>
          <cell r="C2146" t="str">
            <v>ZAJTSEVA</v>
          </cell>
          <cell r="D2146" t="str">
            <v>UKS Hubal Białystok</v>
          </cell>
        </row>
        <row r="2147">
          <cell r="A2147" t="str">
            <v>Z0271</v>
          </cell>
          <cell r="B2147" t="str">
            <v>Michał</v>
          </cell>
          <cell r="C2147" t="str">
            <v>ZAKRZEWSKI</v>
          </cell>
          <cell r="D2147" t="str">
            <v>UTS Akro-Bad Warszawa</v>
          </cell>
        </row>
        <row r="2148">
          <cell r="A2148" t="str">
            <v>Z5104</v>
          </cell>
          <cell r="B2148" t="str">
            <v>Małgorzata</v>
          </cell>
          <cell r="C2148" t="str">
            <v>ZALEWSKA</v>
          </cell>
          <cell r="D2148" t="str">
            <v>----</v>
          </cell>
        </row>
        <row r="2149">
          <cell r="A2149" t="str">
            <v>Z2416</v>
          </cell>
          <cell r="B2149" t="str">
            <v>Żaneta</v>
          </cell>
          <cell r="C2149" t="str">
            <v>ZALEWSKA</v>
          </cell>
          <cell r="D2149" t="str">
            <v>UKS Hubal Białystok</v>
          </cell>
        </row>
        <row r="2150">
          <cell r="A2150" t="str">
            <v>Z3166</v>
          </cell>
          <cell r="B2150" t="str">
            <v>Bartosz</v>
          </cell>
          <cell r="C2150" t="str">
            <v>ZALEWSKI</v>
          </cell>
          <cell r="D2150" t="str">
            <v>UKS Hubal Białystok</v>
          </cell>
        </row>
        <row r="2151">
          <cell r="A2151" t="str">
            <v>Z5103</v>
          </cell>
          <cell r="B2151" t="str">
            <v>Kazimierz</v>
          </cell>
          <cell r="C2151" t="str">
            <v>ZALEWSKI</v>
          </cell>
          <cell r="D2151" t="str">
            <v>----</v>
          </cell>
        </row>
        <row r="2152">
          <cell r="A2152" t="str">
            <v>Z0392</v>
          </cell>
          <cell r="B2152" t="str">
            <v>Adam</v>
          </cell>
          <cell r="C2152" t="str">
            <v>ZAŁĘSKI</v>
          </cell>
          <cell r="D2152" t="str">
            <v>KS Masovia Płock</v>
          </cell>
        </row>
        <row r="2153">
          <cell r="A2153" t="str">
            <v>Z4806</v>
          </cell>
          <cell r="B2153" t="str">
            <v>Katarzyna</v>
          </cell>
          <cell r="C2153" t="str">
            <v>ZAŁUSKA</v>
          </cell>
          <cell r="D2153" t="str">
            <v>UKS Astra Wrocław</v>
          </cell>
        </row>
        <row r="2154">
          <cell r="A2154" t="str">
            <v>Z4041</v>
          </cell>
          <cell r="B2154" t="str">
            <v>Wiktoria</v>
          </cell>
          <cell r="C2154" t="str">
            <v>ZAPORA</v>
          </cell>
          <cell r="D2154" t="str">
            <v>UKS Kiko Zamość</v>
          </cell>
        </row>
        <row r="2155">
          <cell r="A2155" t="str">
            <v>Z4837</v>
          </cell>
          <cell r="B2155" t="str">
            <v>Jaromir</v>
          </cell>
          <cell r="C2155" t="str">
            <v>ZARADNY</v>
          </cell>
          <cell r="D2155" t="str">
            <v>----</v>
          </cell>
        </row>
        <row r="2156">
          <cell r="A2156" t="str">
            <v>Z4580</v>
          </cell>
          <cell r="B2156" t="str">
            <v>Michał</v>
          </cell>
          <cell r="C2156" t="str">
            <v>ZARADZKI</v>
          </cell>
          <cell r="D2156" t="str">
            <v>UKS Kometa Gliwice</v>
          </cell>
        </row>
        <row r="2157">
          <cell r="A2157" t="str">
            <v>Z4300</v>
          </cell>
          <cell r="B2157" t="str">
            <v>Joanna</v>
          </cell>
          <cell r="C2157" t="str">
            <v>ZAREMBA</v>
          </cell>
          <cell r="D2157" t="str">
            <v>UKS Kiko Zamość</v>
          </cell>
        </row>
        <row r="2158">
          <cell r="A2158" t="str">
            <v>Z0161</v>
          </cell>
          <cell r="B2158" t="str">
            <v>Jagoda</v>
          </cell>
          <cell r="C2158" t="str">
            <v>ZARÓWNY</v>
          </cell>
          <cell r="D2158" t="str">
            <v>BKS Kolejarz Częstochowa</v>
          </cell>
        </row>
        <row r="2159">
          <cell r="A2159" t="str">
            <v>Z4881</v>
          </cell>
          <cell r="B2159" t="str">
            <v>Eliza</v>
          </cell>
          <cell r="C2159" t="str">
            <v>ZARZYCKA</v>
          </cell>
          <cell r="D2159" t="str">
            <v>UKS Smecz Bogatynia</v>
          </cell>
        </row>
        <row r="2160">
          <cell r="A2160" t="str">
            <v>Z5192</v>
          </cell>
          <cell r="B2160" t="str">
            <v>Izabela</v>
          </cell>
          <cell r="C2160" t="str">
            <v>ZARZYCKA</v>
          </cell>
          <cell r="D2160" t="str">
            <v>UKS Kiko Zamość</v>
          </cell>
        </row>
        <row r="2161">
          <cell r="A2161" t="str">
            <v>Z5146</v>
          </cell>
          <cell r="B2161" t="str">
            <v>Robert</v>
          </cell>
          <cell r="C2161" t="str">
            <v>ZATYLNY</v>
          </cell>
          <cell r="D2161" t="str">
            <v>----</v>
          </cell>
        </row>
        <row r="2162">
          <cell r="A2162" t="str">
            <v>Z2523</v>
          </cell>
          <cell r="B2162" t="str">
            <v>Justyna</v>
          </cell>
          <cell r="C2162" t="str">
            <v>ZAUCHA</v>
          </cell>
          <cell r="D2162" t="str">
            <v>UKS Orbitek Straszęcin</v>
          </cell>
        </row>
        <row r="2163">
          <cell r="A2163" t="str">
            <v>Z3080</v>
          </cell>
          <cell r="B2163" t="str">
            <v>Konrad</v>
          </cell>
          <cell r="C2163" t="str">
            <v>ZAUCHA</v>
          </cell>
          <cell r="D2163" t="str">
            <v>UKS Orbitek Straszęcin</v>
          </cell>
        </row>
        <row r="2164">
          <cell r="A2164" t="str">
            <v>Z2524</v>
          </cell>
          <cell r="B2164" t="str">
            <v>Michał</v>
          </cell>
          <cell r="C2164" t="str">
            <v>ZAUCHA</v>
          </cell>
          <cell r="D2164" t="str">
            <v>UKS Sokół Ropczyce</v>
          </cell>
        </row>
        <row r="2165">
          <cell r="A2165" t="str">
            <v>Z5110</v>
          </cell>
          <cell r="B2165" t="str">
            <v>Dmytro</v>
          </cell>
          <cell r="C2165" t="str">
            <v>ZAVADSKY</v>
          </cell>
          <cell r="D2165" t="str">
            <v>SKB Suwałki</v>
          </cell>
        </row>
        <row r="2166">
          <cell r="A2166" t="str">
            <v>Z5181</v>
          </cell>
          <cell r="B2166" t="str">
            <v>Anna</v>
          </cell>
          <cell r="C2166" t="str">
            <v>ZAWADA</v>
          </cell>
          <cell r="D2166" t="str">
            <v>UKS Kiko Zamość</v>
          </cell>
        </row>
        <row r="2167">
          <cell r="A2167" t="str">
            <v>Z4433</v>
          </cell>
          <cell r="B2167" t="str">
            <v>Karol</v>
          </cell>
          <cell r="C2167" t="str">
            <v>ZAWALSKI</v>
          </cell>
          <cell r="D2167" t="str">
            <v>UKS Aktywna Piątka Przemyśl</v>
          </cell>
        </row>
        <row r="2168">
          <cell r="A2168" t="str">
            <v>Z4276</v>
          </cell>
          <cell r="B2168" t="str">
            <v>Piotr</v>
          </cell>
          <cell r="C2168" t="str">
            <v>ZAWIRSKI</v>
          </cell>
          <cell r="D2168" t="str">
            <v>AZSOŚ Łódź</v>
          </cell>
        </row>
        <row r="2169">
          <cell r="A2169" t="str">
            <v>Z4263</v>
          </cell>
          <cell r="B2169" t="str">
            <v>Wojciech</v>
          </cell>
          <cell r="C2169" t="str">
            <v>ZBIERALSKI</v>
          </cell>
          <cell r="D2169" t="str">
            <v>UKS Iskra Babimost</v>
          </cell>
        </row>
        <row r="2170">
          <cell r="A2170" t="str">
            <v>Z5039</v>
          </cell>
          <cell r="B2170" t="str">
            <v>Kuba</v>
          </cell>
          <cell r="C2170" t="str">
            <v>ZBOROWSKI</v>
          </cell>
          <cell r="D2170" t="str">
            <v>ULKS U-2 Lotka Bytów</v>
          </cell>
        </row>
        <row r="2171">
          <cell r="A2171" t="str">
            <v>Z2266</v>
          </cell>
          <cell r="B2171" t="str">
            <v>Jacek</v>
          </cell>
          <cell r="C2171" t="str">
            <v>ZBRÓG</v>
          </cell>
          <cell r="D2171" t="str">
            <v>----</v>
          </cell>
        </row>
        <row r="2172">
          <cell r="A2172" t="str">
            <v>Z4033</v>
          </cell>
          <cell r="B2172" t="str">
            <v>Maciej</v>
          </cell>
          <cell r="C2172" t="str">
            <v>ZDUNEK</v>
          </cell>
          <cell r="D2172" t="str">
            <v>UKS Dwójka Wesoła</v>
          </cell>
        </row>
        <row r="2173">
          <cell r="A2173" t="str">
            <v>Z4561</v>
          </cell>
          <cell r="B2173" t="str">
            <v>Agnieszka</v>
          </cell>
          <cell r="C2173" t="str">
            <v>ZDZIARSKA</v>
          </cell>
          <cell r="D2173" t="str">
            <v>KS Kolejarz 24 Katowice</v>
          </cell>
        </row>
        <row r="2174">
          <cell r="A2174" t="str">
            <v>Z4400</v>
          </cell>
          <cell r="B2174" t="str">
            <v>Anna</v>
          </cell>
          <cell r="C2174" t="str">
            <v>ZDZIENNICKA</v>
          </cell>
          <cell r="D2174" t="str">
            <v>UKS Siódemka Świebodzin</v>
          </cell>
        </row>
        <row r="2175">
          <cell r="A2175" t="str">
            <v>Z3349</v>
          </cell>
          <cell r="B2175" t="str">
            <v>Karolina</v>
          </cell>
          <cell r="C2175" t="str">
            <v>ZDZIENNICKA</v>
          </cell>
          <cell r="D2175" t="str">
            <v>UKS Siódemka Świebodzin</v>
          </cell>
        </row>
        <row r="2176">
          <cell r="A2176" t="str">
            <v>Z3350</v>
          </cell>
          <cell r="B2176" t="str">
            <v>Magdalena</v>
          </cell>
          <cell r="C2176" t="str">
            <v>ZDZIENNICKA</v>
          </cell>
          <cell r="D2176" t="str">
            <v>UKS Siódemka Świebodzin</v>
          </cell>
        </row>
        <row r="2177">
          <cell r="A2177" t="str">
            <v>Z4883</v>
          </cell>
          <cell r="B2177" t="str">
            <v>Jakub</v>
          </cell>
          <cell r="C2177" t="str">
            <v>ZEMANKIEWICZ</v>
          </cell>
          <cell r="D2177" t="str">
            <v>UKS Smecz Bogatynia</v>
          </cell>
        </row>
        <row r="2178">
          <cell r="A2178" t="str">
            <v>Z2991</v>
          </cell>
          <cell r="B2178" t="str">
            <v>Paula</v>
          </cell>
          <cell r="C2178" t="str">
            <v>ZGANIACZ</v>
          </cell>
          <cell r="D2178" t="str">
            <v>AZSWAT Warszawa</v>
          </cell>
        </row>
        <row r="2179">
          <cell r="A2179" t="str">
            <v>Z5136</v>
          </cell>
          <cell r="B2179" t="str">
            <v>Wiktor</v>
          </cell>
          <cell r="C2179" t="str">
            <v>ZGLIŃSKI</v>
          </cell>
          <cell r="D2179" t="str">
            <v>KS Masovia Płock</v>
          </cell>
        </row>
        <row r="2180">
          <cell r="A2180" t="str">
            <v>Z5289</v>
          </cell>
          <cell r="B2180" t="str">
            <v>Dariusz</v>
          </cell>
          <cell r="C2180" t="str">
            <v>ZGORZAŁEK</v>
          </cell>
          <cell r="D2180" t="str">
            <v>----</v>
          </cell>
        </row>
        <row r="2181">
          <cell r="A2181" t="str">
            <v>Z4269</v>
          </cell>
          <cell r="B2181" t="str">
            <v>Dawid</v>
          </cell>
          <cell r="C2181" t="str">
            <v>ZIARNIAK</v>
          </cell>
          <cell r="D2181" t="str">
            <v>STB Energia Lubliniec</v>
          </cell>
        </row>
        <row r="2182">
          <cell r="A2182" t="str">
            <v>Z4953</v>
          </cell>
          <cell r="B2182" t="str">
            <v>Mirosław</v>
          </cell>
          <cell r="C2182" t="str">
            <v>ZIARNIAK</v>
          </cell>
          <cell r="D2182" t="str">
            <v>----</v>
          </cell>
        </row>
        <row r="2183">
          <cell r="A2183" t="str">
            <v>Z3354</v>
          </cell>
          <cell r="B2183" t="str">
            <v>Anna</v>
          </cell>
          <cell r="C2183" t="str">
            <v>ZIELIŃSKA</v>
          </cell>
          <cell r="D2183" t="str">
            <v>AZSWAT Warszawa</v>
          </cell>
        </row>
        <row r="2184">
          <cell r="A2184" t="str">
            <v>Z4350</v>
          </cell>
          <cell r="B2184" t="str">
            <v>Gabriela</v>
          </cell>
          <cell r="C2184" t="str">
            <v>ZIELIŃSKA</v>
          </cell>
          <cell r="D2184" t="str">
            <v>KS Wesoła Warszawa</v>
          </cell>
        </row>
        <row r="2185">
          <cell r="A2185" t="str">
            <v>Z4525</v>
          </cell>
          <cell r="B2185" t="str">
            <v>Karolina</v>
          </cell>
          <cell r="C2185" t="str">
            <v>ZIELIŃSKA</v>
          </cell>
          <cell r="D2185" t="str">
            <v>ŚKB Harcownik Warszawa</v>
          </cell>
        </row>
        <row r="2186">
          <cell r="A2186" t="str">
            <v>Z4280</v>
          </cell>
          <cell r="B2186" t="str">
            <v>Kinga</v>
          </cell>
          <cell r="C2186" t="str">
            <v>ZIELIŃSKA</v>
          </cell>
          <cell r="D2186" t="str">
            <v>UKSB Volant Mielec</v>
          </cell>
        </row>
        <row r="2187">
          <cell r="A2187" t="str">
            <v>Z5318</v>
          </cell>
          <cell r="B2187" t="str">
            <v>Kornelia</v>
          </cell>
          <cell r="C2187" t="str">
            <v>ZIELIŃSKA</v>
          </cell>
          <cell r="D2187" t="str">
            <v>SKB Suwałki</v>
          </cell>
        </row>
        <row r="2188">
          <cell r="A2188" t="str">
            <v>Z4775</v>
          </cell>
          <cell r="B2188" t="str">
            <v>Urszula</v>
          </cell>
          <cell r="C2188" t="str">
            <v>ZIELIŃSKA</v>
          </cell>
          <cell r="D2188" t="str">
            <v>----</v>
          </cell>
        </row>
        <row r="2189">
          <cell r="A2189" t="str">
            <v>Z4487</v>
          </cell>
          <cell r="B2189" t="str">
            <v>Piotr</v>
          </cell>
          <cell r="C2189" t="str">
            <v>ZIELIŃSKI</v>
          </cell>
          <cell r="D2189" t="str">
            <v>AZSWAT Warszawa</v>
          </cell>
        </row>
        <row r="2190">
          <cell r="A2190" t="str">
            <v>Z4617</v>
          </cell>
          <cell r="B2190" t="str">
            <v>Klaudia</v>
          </cell>
          <cell r="C2190" t="str">
            <v>ZIELNIK</v>
          </cell>
          <cell r="D2190" t="str">
            <v>SLKS Tramp Orneta</v>
          </cell>
        </row>
        <row r="2191">
          <cell r="A2191" t="str">
            <v>Z4822</v>
          </cell>
          <cell r="B2191" t="str">
            <v>Julia</v>
          </cell>
          <cell r="C2191" t="str">
            <v>ZIEMIŃSKA</v>
          </cell>
          <cell r="D2191" t="str">
            <v>UKS Kiko Zamość</v>
          </cell>
        </row>
        <row r="2192">
          <cell r="A2192" t="str">
            <v>Z4175</v>
          </cell>
          <cell r="B2192" t="str">
            <v>Sylwia</v>
          </cell>
          <cell r="C2192" t="str">
            <v>ZIEMIŃSKA</v>
          </cell>
          <cell r="D2192" t="str">
            <v>KS Masovia Płock</v>
          </cell>
        </row>
        <row r="2193">
          <cell r="A2193" t="str">
            <v>Z4174</v>
          </cell>
          <cell r="B2193" t="str">
            <v>Mateusz</v>
          </cell>
          <cell r="C2193" t="str">
            <v>ZIEMIŃSKI</v>
          </cell>
          <cell r="D2193" t="str">
            <v>KS Masovia Płock</v>
          </cell>
        </row>
        <row r="2194">
          <cell r="A2194" t="str">
            <v>Z4038</v>
          </cell>
          <cell r="B2194" t="str">
            <v>Miłosz</v>
          </cell>
          <cell r="C2194" t="str">
            <v>ZIEMIŃSKI</v>
          </cell>
          <cell r="D2194" t="str">
            <v>UKS Kiko Zamość</v>
          </cell>
        </row>
        <row r="2195">
          <cell r="A2195" t="str">
            <v>Z3852</v>
          </cell>
          <cell r="B2195" t="str">
            <v>Mateusz</v>
          </cell>
          <cell r="C2195" t="str">
            <v>ZIEMŁA</v>
          </cell>
          <cell r="D2195" t="str">
            <v>KS Hubertus Zalesie Górne</v>
          </cell>
        </row>
        <row r="2196">
          <cell r="A2196" t="str">
            <v>Z3408</v>
          </cell>
          <cell r="B2196" t="str">
            <v>Zenon</v>
          </cell>
          <cell r="C2196" t="str">
            <v>ZIENKOWICZ</v>
          </cell>
          <cell r="D2196" t="str">
            <v>----</v>
          </cell>
        </row>
        <row r="2197">
          <cell r="A2197" t="str">
            <v>Z0180</v>
          </cell>
          <cell r="B2197" t="str">
            <v>Dariusz</v>
          </cell>
          <cell r="C2197" t="str">
            <v>ZIĘBA</v>
          </cell>
          <cell r="D2197" t="str">
            <v>LUKS Badminton Choroszcz</v>
          </cell>
        </row>
        <row r="2198">
          <cell r="A2198" t="str">
            <v>Z4461</v>
          </cell>
          <cell r="B2198" t="str">
            <v>Katarzyna</v>
          </cell>
          <cell r="C2198" t="str">
            <v>ZIĘBA</v>
          </cell>
          <cell r="D2198" t="str">
            <v>MKS Orlicz Suchedniów</v>
          </cell>
        </row>
        <row r="2199">
          <cell r="A2199" t="str">
            <v>Z5021</v>
          </cell>
          <cell r="B2199" t="str">
            <v>Mateusz</v>
          </cell>
          <cell r="C2199" t="str">
            <v>ZIĘBA</v>
          </cell>
          <cell r="D2199" t="str">
            <v>MKS Orlicz Suchedniów</v>
          </cell>
        </row>
        <row r="2200">
          <cell r="A2200" t="str">
            <v>Z0652</v>
          </cell>
          <cell r="B2200" t="str">
            <v>Nadieżda</v>
          </cell>
          <cell r="C2200" t="str">
            <v>ZIĘBA</v>
          </cell>
          <cell r="D2200" t="str">
            <v>UKS Hubal Białystok</v>
          </cell>
        </row>
        <row r="2201">
          <cell r="A2201" t="str">
            <v>Z2604</v>
          </cell>
          <cell r="B2201" t="str">
            <v>Dominik</v>
          </cell>
          <cell r="C2201" t="str">
            <v>ZIĘTEK</v>
          </cell>
          <cell r="D2201" t="str">
            <v>UKS Kometa Sianów</v>
          </cell>
        </row>
        <row r="2202">
          <cell r="A2202" t="str">
            <v>Z4412</v>
          </cell>
          <cell r="B2202" t="str">
            <v>Łukasz</v>
          </cell>
          <cell r="C2202" t="str">
            <v>ZIMOWSKI</v>
          </cell>
          <cell r="D2202" t="str">
            <v>UKS Badmin Gorlice</v>
          </cell>
        </row>
        <row r="2203">
          <cell r="A2203" t="str">
            <v>Z1475</v>
          </cell>
          <cell r="B2203" t="str">
            <v>Czesław</v>
          </cell>
          <cell r="C2203" t="str">
            <v>ZIOBRO</v>
          </cell>
          <cell r="D2203" t="str">
            <v>----</v>
          </cell>
        </row>
        <row r="2204">
          <cell r="A2204" t="str">
            <v>Z4995</v>
          </cell>
          <cell r="B2204" t="str">
            <v>Ireneusz</v>
          </cell>
          <cell r="C2204" t="str">
            <v>ZIORKIEWICZ</v>
          </cell>
          <cell r="D2204" t="str">
            <v>----</v>
          </cell>
        </row>
        <row r="2205">
          <cell r="A2205" t="str">
            <v>Z3931</v>
          </cell>
          <cell r="B2205" t="str">
            <v>Mateusz</v>
          </cell>
          <cell r="C2205" t="str">
            <v>ZIÓŁKOWSKI</v>
          </cell>
          <cell r="D2205" t="str">
            <v>MLKS Solec Kuj.</v>
          </cell>
        </row>
        <row r="2206">
          <cell r="A2206" t="str">
            <v>Z3838</v>
          </cell>
          <cell r="B2206" t="str">
            <v>Jakub</v>
          </cell>
          <cell r="C2206" t="str">
            <v>ZMUDA</v>
          </cell>
          <cell r="D2206" t="str">
            <v>UKS Orkan Przeźmierowo</v>
          </cell>
        </row>
        <row r="2207">
          <cell r="A2207" t="str">
            <v>Z3839</v>
          </cell>
          <cell r="B2207" t="str">
            <v>Maksymilian</v>
          </cell>
          <cell r="C2207" t="str">
            <v>ZMUDA</v>
          </cell>
          <cell r="D2207" t="str">
            <v>UKS Orkan Przeźmierowo</v>
          </cell>
        </row>
        <row r="2208">
          <cell r="A2208" t="str">
            <v>Z4457</v>
          </cell>
          <cell r="B2208" t="str">
            <v>Dawid</v>
          </cell>
          <cell r="C2208" t="str">
            <v>ZOLBACH</v>
          </cell>
          <cell r="D2208" t="str">
            <v>MKS Orlicz Suchedniów</v>
          </cell>
        </row>
        <row r="2209">
          <cell r="A2209" t="str">
            <v>Z4821</v>
          </cell>
          <cell r="B2209" t="str">
            <v>Aleksandra</v>
          </cell>
          <cell r="C2209" t="str">
            <v>ZUBIAK</v>
          </cell>
          <cell r="D2209" t="str">
            <v>UKS Kiko Zamość</v>
          </cell>
        </row>
        <row r="2210">
          <cell r="A2210" t="str">
            <v>Z4671</v>
          </cell>
          <cell r="B2210" t="str">
            <v>Michał</v>
          </cell>
          <cell r="C2210" t="str">
            <v>ZUCHOWSKI</v>
          </cell>
          <cell r="D2210" t="str">
            <v>OTB Lotka Ostrów Wlkp.</v>
          </cell>
        </row>
        <row r="2211">
          <cell r="A2211" t="str">
            <v>Z3158</v>
          </cell>
          <cell r="B2211" t="str">
            <v>Aleksandra</v>
          </cell>
          <cell r="C2211" t="str">
            <v>ZWIERZCHOWSKA</v>
          </cell>
          <cell r="D2211" t="str">
            <v>UKSB Milenium Warszawa</v>
          </cell>
        </row>
        <row r="2212">
          <cell r="A2212" t="str">
            <v>Z4312</v>
          </cell>
          <cell r="B2212" t="str">
            <v>Łukasz</v>
          </cell>
          <cell r="C2212" t="str">
            <v>ZWIERZCHOWSKI</v>
          </cell>
          <cell r="D2212" t="str">
            <v>UKSB Milenium Warszawa</v>
          </cell>
        </row>
        <row r="2213">
          <cell r="A2213" t="str">
            <v>Z4984</v>
          </cell>
          <cell r="B2213" t="str">
            <v>Michał</v>
          </cell>
          <cell r="C2213" t="str">
            <v>ZYMEK</v>
          </cell>
          <cell r="D2213" t="str">
            <v>BKS Kolejarz Częstochowa</v>
          </cell>
        </row>
        <row r="2214">
          <cell r="A2214" t="str">
            <v>Z3682</v>
          </cell>
          <cell r="B2214" t="str">
            <v>Katarzyna</v>
          </cell>
          <cell r="C2214" t="str">
            <v>ZYSK</v>
          </cell>
          <cell r="D2214" t="str">
            <v>----</v>
          </cell>
        </row>
        <row r="2215">
          <cell r="A2215" t="str">
            <v>Ż4627</v>
          </cell>
          <cell r="B2215" t="str">
            <v>Wiktor</v>
          </cell>
          <cell r="C2215" t="str">
            <v>ŻABIŃSKI</v>
          </cell>
          <cell r="D2215" t="str">
            <v>UKS 70 Płock</v>
          </cell>
        </row>
        <row r="2216">
          <cell r="A2216" t="str">
            <v>Ż0608</v>
          </cell>
          <cell r="B2216" t="str">
            <v>Izabela</v>
          </cell>
          <cell r="C2216" t="str">
            <v>ŻAKOWSKA</v>
          </cell>
          <cell r="D2216" t="str">
            <v>----</v>
          </cell>
        </row>
        <row r="2217">
          <cell r="A2217" t="str">
            <v>X01</v>
          </cell>
          <cell r="B2217" t="str">
            <v xml:space="preserve">Katarzyna </v>
          </cell>
          <cell r="C2217" t="str">
            <v>NIDERAUS</v>
          </cell>
          <cell r="D2217" t="str">
            <v>UKSOSIR Badminton Sławno</v>
          </cell>
        </row>
        <row r="2218">
          <cell r="A2218" t="str">
            <v>X02</v>
          </cell>
          <cell r="B2218" t="str">
            <v>Joanna</v>
          </cell>
          <cell r="C2218" t="str">
            <v>URBANIAK</v>
          </cell>
          <cell r="D2218" t="str">
            <v>UKS Smecz Milicz</v>
          </cell>
        </row>
        <row r="2219">
          <cell r="A2219" t="str">
            <v>Ż2841</v>
          </cell>
          <cell r="B2219" t="str">
            <v>Łukasz</v>
          </cell>
          <cell r="C2219" t="str">
            <v>ŻARSKI</v>
          </cell>
          <cell r="D2219" t="str">
            <v>MKB Lednik Miastko</v>
          </cell>
        </row>
        <row r="2220">
          <cell r="A2220" t="str">
            <v>Ż5216</v>
          </cell>
          <cell r="B2220" t="str">
            <v>Patryk</v>
          </cell>
          <cell r="C2220" t="str">
            <v>ŻEGARSKI</v>
          </cell>
          <cell r="D2220" t="str">
            <v>SKB Suwałki</v>
          </cell>
        </row>
        <row r="2221">
          <cell r="A2221" t="str">
            <v>Ż3369</v>
          </cell>
          <cell r="B2221" t="str">
            <v>Mariusz</v>
          </cell>
          <cell r="C2221" t="str">
            <v>ŻEREK</v>
          </cell>
          <cell r="D2221" t="str">
            <v>KKS Ruch Piotrków Tryb.</v>
          </cell>
        </row>
        <row r="2222">
          <cell r="A2222" t="str">
            <v>Ż4490</v>
          </cell>
          <cell r="B2222" t="str">
            <v>Martyna</v>
          </cell>
          <cell r="C2222" t="str">
            <v>ŻMIJEWSKA</v>
          </cell>
          <cell r="D2222" t="str">
            <v>UKS Dwójka Wesoła</v>
          </cell>
        </row>
        <row r="2223">
          <cell r="A2223" t="str">
            <v>Ż4858</v>
          </cell>
          <cell r="B2223" t="str">
            <v>Dawid</v>
          </cell>
          <cell r="C2223" t="str">
            <v>ŻMÓJDZIN</v>
          </cell>
          <cell r="D2223" t="str">
            <v>LUKS Badminton Choroszcz</v>
          </cell>
        </row>
        <row r="2224">
          <cell r="A2224" t="str">
            <v>Ż4021</v>
          </cell>
          <cell r="B2224" t="str">
            <v>Katarzyna</v>
          </cell>
          <cell r="C2224" t="str">
            <v>ŻMUDZIŃSKA</v>
          </cell>
          <cell r="D2224" t="str">
            <v>TKKF Hutnik Częstochowa</v>
          </cell>
        </row>
        <row r="2225">
          <cell r="A2225" t="str">
            <v>Ż1449</v>
          </cell>
          <cell r="B2225" t="str">
            <v>Maciej</v>
          </cell>
          <cell r="C2225" t="str">
            <v>ŻMUDZIŃSKI</v>
          </cell>
          <cell r="D2225" t="str">
            <v>----</v>
          </cell>
        </row>
        <row r="2226">
          <cell r="A2226" t="str">
            <v>Ż0811</v>
          </cell>
          <cell r="B2226" t="str">
            <v>Piotr</v>
          </cell>
          <cell r="C2226" t="str">
            <v>ŻOŁĄDEK</v>
          </cell>
          <cell r="D2226" t="str">
            <v>SKB Piast Słupsk</v>
          </cell>
        </row>
        <row r="2227">
          <cell r="A2227" t="str">
            <v>Ż2552</v>
          </cell>
          <cell r="B2227" t="str">
            <v>Jan</v>
          </cell>
          <cell r="C2227" t="str">
            <v>ŻÓRAWIŃSKI</v>
          </cell>
          <cell r="D2227" t="str">
            <v>----</v>
          </cell>
        </row>
        <row r="2228">
          <cell r="A2228" t="str">
            <v>Ż4352</v>
          </cell>
          <cell r="B2228" t="str">
            <v>Filip</v>
          </cell>
          <cell r="C2228" t="str">
            <v>ŻUBER</v>
          </cell>
          <cell r="D2228" t="str">
            <v>----</v>
          </cell>
        </row>
        <row r="2229">
          <cell r="A2229" t="str">
            <v>Ż4353</v>
          </cell>
          <cell r="B2229" t="str">
            <v>Jan</v>
          </cell>
          <cell r="C2229" t="str">
            <v>ŻUBER</v>
          </cell>
          <cell r="D2229" t="str">
            <v>----</v>
          </cell>
        </row>
        <row r="2230">
          <cell r="A2230" t="str">
            <v>Ż5193</v>
          </cell>
          <cell r="B2230" t="str">
            <v>Natalia</v>
          </cell>
          <cell r="C2230" t="str">
            <v>ŻUJEWSKA</v>
          </cell>
          <cell r="D2230" t="str">
            <v>UKS Kiko Zamość</v>
          </cell>
        </row>
        <row r="2231">
          <cell r="A2231" t="str">
            <v>Ż5247</v>
          </cell>
          <cell r="B2231" t="str">
            <v>Magdalena</v>
          </cell>
          <cell r="C2231" t="str">
            <v>ŻUK</v>
          </cell>
          <cell r="D2231" t="str">
            <v>UKS Kiko Zamość</v>
          </cell>
        </row>
        <row r="2232">
          <cell r="A2232" t="str">
            <v>Ż5010</v>
          </cell>
          <cell r="B2232" t="str">
            <v>Karolina</v>
          </cell>
          <cell r="C2232" t="str">
            <v>ŻYGADŁO</v>
          </cell>
          <cell r="D2232" t="str">
            <v>MMKS Kędzierzyn-Koźle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2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6"/>
  <sheetViews>
    <sheetView tabSelected="1" topLeftCell="D349" workbookViewId="0">
      <selection activeCell="I69" sqref="I69"/>
    </sheetView>
  </sheetViews>
  <sheetFormatPr defaultRowHeight="14.25"/>
  <cols>
    <col min="6" max="6" width="3.375" customWidth="1"/>
    <col min="9" max="9" width="24.5" customWidth="1"/>
  </cols>
  <sheetData>
    <row r="1" spans="1:16">
      <c r="A1" s="105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>
      <c r="A2" s="10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>
      <c r="A3" s="10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>
      <c r="A4" s="105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.75">
      <c r="A5" s="105"/>
      <c r="B5" s="1"/>
      <c r="C5" s="1"/>
      <c r="D5" s="1"/>
      <c r="E5" s="1"/>
      <c r="F5" s="106" t="str">
        <f>IF(ISBLANK([1]dane!$D$2),"",[1]dane!$D$2)</f>
        <v>CARE CUP 2013</v>
      </c>
      <c r="G5" s="106"/>
      <c r="H5" s="106"/>
      <c r="I5" s="106"/>
      <c r="J5" s="106"/>
      <c r="K5" s="106"/>
      <c r="L5" s="106"/>
      <c r="M5" s="106"/>
      <c r="N5" s="106"/>
      <c r="O5" s="106"/>
      <c r="P5" s="106"/>
    </row>
    <row r="6" spans="1:16" ht="15.75">
      <c r="A6" s="105"/>
      <c r="B6" s="1"/>
      <c r="C6" s="1"/>
      <c r="D6" s="1"/>
      <c r="E6" s="1"/>
      <c r="F6" s="106" t="str">
        <f>IF(ISBLANK([1]dane!$D$3),"",[1]dane!$D$3)</f>
        <v>ZGIERZ 28-29.09</v>
      </c>
      <c r="G6" s="106"/>
      <c r="H6" s="106"/>
      <c r="I6" s="106"/>
      <c r="J6" s="106"/>
      <c r="K6" s="106"/>
      <c r="L6" s="106"/>
      <c r="M6" s="106"/>
      <c r="N6" s="106"/>
      <c r="O6" s="106"/>
      <c r="P6" s="106"/>
    </row>
    <row r="7" spans="1:16">
      <c r="A7" s="105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>
      <c r="A8" s="105"/>
      <c r="B8" s="1"/>
      <c r="C8" s="1"/>
      <c r="D8" s="1"/>
      <c r="E8" s="1"/>
      <c r="F8" s="107" t="s">
        <v>0</v>
      </c>
      <c r="G8" s="107"/>
      <c r="H8" s="107"/>
      <c r="I8" s="107"/>
      <c r="J8" s="107"/>
      <c r="K8" s="107"/>
      <c r="L8" s="107"/>
      <c r="M8" s="107"/>
      <c r="N8" s="107"/>
      <c r="O8" s="107"/>
      <c r="P8" s="107"/>
    </row>
    <row r="9" spans="1:16">
      <c r="A9" s="105"/>
      <c r="B9" s="1"/>
      <c r="C9" s="1"/>
      <c r="D9" s="1"/>
      <c r="E9" s="1"/>
      <c r="F9" s="56"/>
      <c r="G9" s="56"/>
      <c r="H9" s="1" t="s">
        <v>1</v>
      </c>
      <c r="I9" s="1"/>
      <c r="J9" s="1"/>
      <c r="K9" s="1"/>
      <c r="L9" s="1"/>
      <c r="M9" s="1"/>
      <c r="N9" s="1"/>
      <c r="O9" s="1"/>
      <c r="P9" s="56"/>
    </row>
    <row r="10" spans="1:16" ht="15" thickBot="1">
      <c r="A10" s="105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5" thickBot="1">
      <c r="A11" s="105"/>
      <c r="B11" s="1"/>
      <c r="C11" s="1"/>
      <c r="D11" s="1"/>
      <c r="E11" s="1"/>
      <c r="F11" s="2" t="s">
        <v>2</v>
      </c>
      <c r="G11" s="3" t="s">
        <v>3</v>
      </c>
      <c r="H11" s="4"/>
      <c r="I11" s="5"/>
      <c r="J11" s="2">
        <v>1</v>
      </c>
      <c r="K11" s="6">
        <v>2</v>
      </c>
      <c r="L11" s="7">
        <v>3</v>
      </c>
      <c r="M11" s="8" t="s">
        <v>4</v>
      </c>
      <c r="N11" s="9" t="s">
        <v>5</v>
      </c>
      <c r="O11" s="9" t="s">
        <v>6</v>
      </c>
      <c r="P11" s="10" t="s">
        <v>7</v>
      </c>
    </row>
    <row r="12" spans="1:16">
      <c r="A12" s="105"/>
      <c r="B12" s="1"/>
      <c r="C12" s="1"/>
      <c r="D12" s="1"/>
      <c r="E12" s="1"/>
      <c r="F12" s="11">
        <v>1</v>
      </c>
      <c r="G12" s="12"/>
      <c r="H12" s="13"/>
      <c r="I12" s="14"/>
      <c r="J12" s="108"/>
      <c r="K12" s="15" t="str">
        <f>IF(SUM(AA17:AB17)=0,"",AA17&amp;":"&amp;AB17)</f>
        <v/>
      </c>
      <c r="L12" s="16" t="str">
        <f>IF(SUM(AA15:AB15)=0,"",AA15&amp;":"&amp;AB15)</f>
        <v/>
      </c>
      <c r="M12" s="17" t="str">
        <f>IF(SUM(AK15:AN15)=0,"",AQ15&amp;":"&amp;AR15)</f>
        <v/>
      </c>
      <c r="N12" s="18" t="str">
        <f>IF(SUM(AK15:AN15)=0,"",AS15&amp;":"&amp;AT15)</f>
        <v/>
      </c>
      <c r="O12" s="18" t="str">
        <f>IF(SUM(AK15:AN15)=0,"",AU15&amp;":"&amp;AV15)</f>
        <v/>
      </c>
      <c r="P12" s="19" t="str">
        <f>IF(SUM(AU15:AU17)&gt;0,AW15,"")</f>
        <v/>
      </c>
    </row>
    <row r="13" spans="1:16">
      <c r="A13" s="105"/>
      <c r="B13" s="1"/>
      <c r="C13" s="1"/>
      <c r="D13" s="1"/>
      <c r="E13" s="1"/>
      <c r="F13" s="20"/>
      <c r="G13" s="21" t="s">
        <v>8</v>
      </c>
      <c r="H13" s="22"/>
      <c r="I13" s="23"/>
      <c r="J13" s="109"/>
      <c r="K13" s="24" t="str">
        <f>IF(SUM(AC17:AD17)=0,"",AC17&amp;":"&amp;AD17)</f>
        <v/>
      </c>
      <c r="L13" s="25" t="str">
        <f>IF(SUM(AC15:AD15)=0,"",AC15&amp;":"&amp;AD15)</f>
        <v/>
      </c>
      <c r="M13" s="26"/>
      <c r="N13" s="27"/>
      <c r="O13" s="27"/>
      <c r="P13" s="28"/>
    </row>
    <row r="14" spans="1:16">
      <c r="A14" s="105"/>
      <c r="B14" s="1"/>
      <c r="C14" s="1"/>
      <c r="D14" s="1"/>
      <c r="E14" s="1"/>
      <c r="F14" s="29"/>
      <c r="G14" s="30"/>
      <c r="H14" s="31"/>
      <c r="I14" s="32"/>
      <c r="J14" s="109"/>
      <c r="K14" s="33" t="str">
        <f>IF(SUM(AE17:AF17)=0,"",AE17&amp;":"&amp;AF17)</f>
        <v/>
      </c>
      <c r="L14" s="34" t="str">
        <f>IF(SUM(AE15:AF15)=0,"",AE15&amp;":"&amp;AF15)</f>
        <v/>
      </c>
      <c r="M14" s="35"/>
      <c r="N14" s="36"/>
      <c r="O14" s="36"/>
      <c r="P14" s="37"/>
    </row>
    <row r="15" spans="1:16">
      <c r="A15" s="105"/>
      <c r="B15" s="1"/>
      <c r="C15" s="1"/>
      <c r="D15" s="1"/>
      <c r="E15" s="1"/>
      <c r="F15" s="38">
        <v>2</v>
      </c>
      <c r="G15" s="21"/>
      <c r="H15" s="22"/>
      <c r="I15" s="23"/>
      <c r="J15" s="39" t="str">
        <f>IF(SUM(AA17:AB17)=0,"",AB17&amp;":"&amp;AA17)</f>
        <v/>
      </c>
      <c r="K15" s="110"/>
      <c r="L15" s="40" t="str">
        <f>IF(SUM(AA16:AB16)=0,"",AA16&amp;":"&amp;AB16)</f>
        <v/>
      </c>
      <c r="M15" s="41" t="str">
        <f>IF(SUM(AI16:AJ16,AM16:AN16)=0,"",AQ16&amp;":"&amp;AR16)</f>
        <v/>
      </c>
      <c r="N15" s="42" t="str">
        <f>IF(SUM(AI16:AJ16,AM16:AN16)=0,"",AS16&amp;":"&amp;AT16)</f>
        <v/>
      </c>
      <c r="O15" s="42" t="str">
        <f>IF(SUM(AI16:AJ16,AM16:AN16)=0,"",AU16&amp;":"&amp;AV16)</f>
        <v/>
      </c>
      <c r="P15" s="43" t="str">
        <f>IF(SUM(AU15:AU17)&gt;0,AW16,"")</f>
        <v/>
      </c>
    </row>
    <row r="16" spans="1:16">
      <c r="A16" s="105"/>
      <c r="B16" s="1"/>
      <c r="C16" s="1"/>
      <c r="D16" s="1"/>
      <c r="E16" s="1"/>
      <c r="F16" s="20"/>
      <c r="G16" s="21" t="s">
        <v>9</v>
      </c>
      <c r="H16" s="22"/>
      <c r="I16" s="23"/>
      <c r="J16" s="44" t="str">
        <f>IF(SUM(AC17:AD17)=0,"",AD17&amp;":"&amp;AC17)</f>
        <v/>
      </c>
      <c r="K16" s="111"/>
      <c r="L16" s="25" t="str">
        <f>IF(SUM(AC16:AD16)=0,"",AC16&amp;":"&amp;AD16)</f>
        <v/>
      </c>
      <c r="M16" s="26"/>
      <c r="N16" s="27"/>
      <c r="O16" s="27"/>
      <c r="P16" s="28"/>
    </row>
    <row r="17" spans="1:16">
      <c r="A17" s="105"/>
      <c r="B17" s="1"/>
      <c r="C17" s="1"/>
      <c r="D17" s="1"/>
      <c r="E17" s="1"/>
      <c r="F17" s="29"/>
      <c r="G17" s="30"/>
      <c r="H17" s="31"/>
      <c r="I17" s="32"/>
      <c r="J17" s="45" t="str">
        <f>IF(SUM(AE17:AF17)=0,"",AF17&amp;":"&amp;AE17)</f>
        <v/>
      </c>
      <c r="K17" s="111"/>
      <c r="L17" s="34" t="str">
        <f>IF(SUM(AE16:AF16)=0,"",AE16&amp;":"&amp;AF16)</f>
        <v/>
      </c>
      <c r="M17" s="35"/>
      <c r="N17" s="36"/>
      <c r="O17" s="36"/>
      <c r="P17" s="37"/>
    </row>
    <row r="18" spans="1:16">
      <c r="A18" s="105"/>
      <c r="B18" s="1"/>
      <c r="C18" s="1"/>
      <c r="D18" s="1"/>
      <c r="E18" s="1"/>
      <c r="F18" s="38">
        <v>3</v>
      </c>
      <c r="G18" s="21"/>
      <c r="H18" s="22"/>
      <c r="I18" s="23"/>
      <c r="J18" s="39" t="str">
        <f>IF(SUM(AA15:AB15)=0,"",AB15&amp;":"&amp;AA15)</f>
        <v/>
      </c>
      <c r="K18" s="46" t="str">
        <f>IF(SUM(AA16:AB16)=0,"",AB16&amp;":"&amp;AA16)</f>
        <v/>
      </c>
      <c r="L18" s="112"/>
      <c r="M18" s="41" t="str">
        <f>IF(SUM(AI17:AL17)=0,"",AQ17&amp;":"&amp;AR17)</f>
        <v/>
      </c>
      <c r="N18" s="42" t="str">
        <f>IF(SUM(AI17:AL17)=0,"",AS17&amp;":"&amp;AT17)</f>
        <v/>
      </c>
      <c r="O18" s="42" t="str">
        <f>IF(SUM(AI17:AL17)=0,"",AU17&amp;":"&amp;AV17)</f>
        <v/>
      </c>
      <c r="P18" s="43" t="str">
        <f>IF(SUM(AU15:AU17)&gt;0,AW17,"")</f>
        <v/>
      </c>
    </row>
    <row r="19" spans="1:16">
      <c r="A19" s="105"/>
      <c r="B19" s="1"/>
      <c r="C19" s="1"/>
      <c r="D19" s="1"/>
      <c r="E19" s="1"/>
      <c r="F19" s="20"/>
      <c r="G19" s="21" t="s">
        <v>10</v>
      </c>
      <c r="H19" s="22"/>
      <c r="I19" s="23"/>
      <c r="J19" s="44" t="str">
        <f>IF(SUM(AC15:AD15)=0,"",AD15&amp;":"&amp;AC15)</f>
        <v/>
      </c>
      <c r="K19" s="24" t="str">
        <f>IF(SUM(AC16:AD16)=0,"",AD16&amp;":"&amp;AC16)</f>
        <v/>
      </c>
      <c r="L19" s="113"/>
      <c r="M19" s="26"/>
      <c r="N19" s="27"/>
      <c r="O19" s="27"/>
      <c r="P19" s="28"/>
    </row>
    <row r="20" spans="1:16" ht="15" thickBot="1">
      <c r="A20" s="105"/>
      <c r="B20" s="1"/>
      <c r="C20" s="1"/>
      <c r="D20" s="1"/>
      <c r="E20" s="1"/>
      <c r="F20" s="47"/>
      <c r="G20" s="48"/>
      <c r="H20" s="49"/>
      <c r="I20" s="50"/>
      <c r="J20" s="51" t="str">
        <f>IF(SUM(AE15:AF15)=0,"",AF15&amp;":"&amp;AE15)</f>
        <v/>
      </c>
      <c r="K20" s="52" t="str">
        <f>IF(SUM(AE16:AF16)=0,"",AF16&amp;":"&amp;AE16)</f>
        <v/>
      </c>
      <c r="L20" s="114"/>
      <c r="M20" s="53"/>
      <c r="N20" s="54"/>
      <c r="O20" s="54"/>
      <c r="P20" s="55"/>
    </row>
    <row r="21" spans="1:16" ht="15" thickBot="1">
      <c r="A21" s="105"/>
      <c r="B21" s="1"/>
      <c r="C21" s="1"/>
      <c r="D21" s="1"/>
      <c r="E21" s="1"/>
      <c r="F21" s="56"/>
      <c r="G21" s="1"/>
      <c r="H21" s="1"/>
      <c r="I21" s="1"/>
      <c r="J21" s="115"/>
      <c r="K21" s="115"/>
      <c r="L21" s="115"/>
      <c r="M21" s="57"/>
      <c r="N21" s="56"/>
      <c r="O21" s="56"/>
      <c r="P21" s="56"/>
    </row>
    <row r="22" spans="1:16" ht="15" thickBot="1">
      <c r="A22" s="105"/>
      <c r="B22" s="1"/>
      <c r="C22" s="1"/>
      <c r="D22" s="1"/>
      <c r="E22" s="1"/>
      <c r="F22" s="2" t="s">
        <v>2</v>
      </c>
      <c r="G22" s="3" t="s">
        <v>3</v>
      </c>
      <c r="H22" s="4"/>
      <c r="I22" s="5"/>
      <c r="J22" s="2">
        <v>1</v>
      </c>
      <c r="K22" s="6">
        <v>2</v>
      </c>
      <c r="L22" s="7">
        <v>3</v>
      </c>
      <c r="M22" s="8" t="s">
        <v>4</v>
      </c>
      <c r="N22" s="9" t="s">
        <v>5</v>
      </c>
      <c r="O22" s="9" t="s">
        <v>6</v>
      </c>
      <c r="P22" s="10" t="s">
        <v>7</v>
      </c>
    </row>
    <row r="23" spans="1:16">
      <c r="A23" s="105"/>
      <c r="B23" s="1"/>
      <c r="C23" s="1"/>
      <c r="D23" s="1"/>
      <c r="E23" s="1"/>
      <c r="F23" s="11">
        <v>1</v>
      </c>
      <c r="G23" s="12"/>
      <c r="H23" s="13"/>
      <c r="I23" s="14"/>
      <c r="J23" s="108"/>
      <c r="K23" s="15" t="str">
        <f>IF(SUM(AA28:AB28)=0,"",AA28&amp;":"&amp;AB28)</f>
        <v/>
      </c>
      <c r="L23" s="16" t="str">
        <f>IF(SUM(AA26:AB26)=0,"",AA26&amp;":"&amp;AB26)</f>
        <v/>
      </c>
      <c r="M23" s="17" t="str">
        <f>IF(SUM(AK26:AN26)=0,"",AQ26&amp;":"&amp;AR26)</f>
        <v/>
      </c>
      <c r="N23" s="18" t="str">
        <f>IF(SUM(AK26:AN26)=0,"",AS26&amp;":"&amp;AT26)</f>
        <v/>
      </c>
      <c r="O23" s="18" t="str">
        <f>IF(SUM(AK26:AN26)=0,"",AU26&amp;":"&amp;AV26)</f>
        <v/>
      </c>
      <c r="P23" s="19" t="str">
        <f>IF(SUM(AU26:AU28)&gt;0,AW26,"")</f>
        <v/>
      </c>
    </row>
    <row r="24" spans="1:16">
      <c r="A24" s="105"/>
      <c r="B24" s="1"/>
      <c r="C24" s="1"/>
      <c r="D24" s="1"/>
      <c r="E24" s="1"/>
      <c r="F24" s="20"/>
      <c r="G24" s="21" t="s">
        <v>11</v>
      </c>
      <c r="H24" s="22"/>
      <c r="I24" s="23"/>
      <c r="J24" s="109"/>
      <c r="K24" s="24" t="str">
        <f>IF(SUM(AC28:AD28)=0,"",AC28&amp;":"&amp;AD28)</f>
        <v/>
      </c>
      <c r="L24" s="25" t="str">
        <f>IF(SUM(AC26:AD26)=0,"",AC26&amp;":"&amp;AD26)</f>
        <v/>
      </c>
      <c r="M24" s="26"/>
      <c r="N24" s="27"/>
      <c r="O24" s="27"/>
      <c r="P24" s="28"/>
    </row>
    <row r="25" spans="1:16">
      <c r="A25" s="105"/>
      <c r="B25" s="1"/>
      <c r="C25" s="1"/>
      <c r="D25" s="1"/>
      <c r="E25" s="1"/>
      <c r="F25" s="29"/>
      <c r="G25" s="30"/>
      <c r="H25" s="31"/>
      <c r="I25" s="32"/>
      <c r="J25" s="109"/>
      <c r="K25" s="33" t="str">
        <f>IF(SUM(AE28:AF28)=0,"",AE28&amp;":"&amp;AF28)</f>
        <v/>
      </c>
      <c r="L25" s="34" t="str">
        <f>IF(SUM(AE26:AF26)=0,"",AE26&amp;":"&amp;AF26)</f>
        <v/>
      </c>
      <c r="M25" s="35"/>
      <c r="N25" s="36"/>
      <c r="O25" s="36"/>
      <c r="P25" s="37"/>
    </row>
    <row r="26" spans="1:16">
      <c r="A26" s="105"/>
      <c r="B26" s="1"/>
      <c r="C26" s="1"/>
      <c r="D26" s="1"/>
      <c r="E26" s="1"/>
      <c r="F26" s="38">
        <v>2</v>
      </c>
      <c r="G26" s="21"/>
      <c r="H26" s="22"/>
      <c r="I26" s="23"/>
      <c r="J26" s="39" t="str">
        <f>IF(SUM(AA28:AB28)=0,"",AB28&amp;":"&amp;AA28)</f>
        <v/>
      </c>
      <c r="K26" s="110"/>
      <c r="L26" s="40" t="str">
        <f>IF(SUM(AA27:AB27)=0,"",AA27&amp;":"&amp;AB27)</f>
        <v/>
      </c>
      <c r="M26" s="41" t="str">
        <f>IF(SUM(AI27:AJ27,AM27:AN27)=0,"",AQ27&amp;":"&amp;AR27)</f>
        <v/>
      </c>
      <c r="N26" s="42" t="str">
        <f>IF(SUM(AI27:AJ27,AM27:AN27)=0,"",AS27&amp;":"&amp;AT27)</f>
        <v/>
      </c>
      <c r="O26" s="42" t="str">
        <f>IF(SUM(AI27:AJ27,AM27:AN27)=0,"",AU27&amp;":"&amp;AV27)</f>
        <v/>
      </c>
      <c r="P26" s="43" t="str">
        <f>IF(SUM(AU26:AU28)&gt;0,AW27,"")</f>
        <v/>
      </c>
    </row>
    <row r="27" spans="1:16">
      <c r="A27" s="105"/>
      <c r="B27" s="1"/>
      <c r="C27" s="1"/>
      <c r="D27" s="1"/>
      <c r="E27" s="1"/>
      <c r="F27" s="20"/>
      <c r="G27" s="21" t="s">
        <v>12</v>
      </c>
      <c r="H27" s="22"/>
      <c r="I27" s="23"/>
      <c r="J27" s="44" t="str">
        <f>IF(SUM(AC28:AD28)=0,"",AD28&amp;":"&amp;AC28)</f>
        <v/>
      </c>
      <c r="K27" s="111"/>
      <c r="L27" s="25" t="str">
        <f>IF(SUM(AC27:AD27)=0,"",AC27&amp;":"&amp;AD27)</f>
        <v/>
      </c>
      <c r="M27" s="26"/>
      <c r="N27" s="27"/>
      <c r="O27" s="27"/>
      <c r="P27" s="28"/>
    </row>
    <row r="28" spans="1:16">
      <c r="A28" s="105"/>
      <c r="B28" s="1"/>
      <c r="C28" s="1"/>
      <c r="D28" s="1"/>
      <c r="E28" s="1"/>
      <c r="F28" s="29"/>
      <c r="G28" s="30"/>
      <c r="H28" s="31"/>
      <c r="I28" s="32"/>
      <c r="J28" s="45" t="str">
        <f>IF(SUM(AE28:AF28)=0,"",AF28&amp;":"&amp;AE28)</f>
        <v/>
      </c>
      <c r="K28" s="111"/>
      <c r="L28" s="34" t="str">
        <f>IF(SUM(AE27:AF27)=0,"",AE27&amp;":"&amp;AF27)</f>
        <v/>
      </c>
      <c r="M28" s="35"/>
      <c r="N28" s="36"/>
      <c r="O28" s="36"/>
      <c r="P28" s="37"/>
    </row>
    <row r="29" spans="1:16">
      <c r="A29" s="105"/>
      <c r="B29" s="1"/>
      <c r="C29" s="1"/>
      <c r="D29" s="1"/>
      <c r="E29" s="1"/>
      <c r="F29" s="38">
        <v>3</v>
      </c>
      <c r="G29" s="21"/>
      <c r="H29" s="22"/>
      <c r="I29" s="23"/>
      <c r="J29" s="39" t="str">
        <f>IF(SUM(AA26:AB26)=0,"",AB26&amp;":"&amp;AA26)</f>
        <v/>
      </c>
      <c r="K29" s="46" t="str">
        <f>IF(SUM(AA27:AB27)=0,"",AB27&amp;":"&amp;AA27)</f>
        <v/>
      </c>
      <c r="L29" s="112"/>
      <c r="M29" s="41" t="str">
        <f>IF(SUM(AI28:AL28)=0,"",AQ28&amp;":"&amp;AR28)</f>
        <v/>
      </c>
      <c r="N29" s="42" t="str">
        <f>IF(SUM(AI28:AL28)=0,"",AS28&amp;":"&amp;AT28)</f>
        <v/>
      </c>
      <c r="O29" s="42" t="str">
        <f>IF(SUM(AI28:AL28)=0,"",AU28&amp;":"&amp;AV28)</f>
        <v/>
      </c>
      <c r="P29" s="43" t="str">
        <f>IF(SUM(AU26:AU28)&gt;0,AW28,"")</f>
        <v/>
      </c>
    </row>
    <row r="30" spans="1:16">
      <c r="A30" s="105"/>
      <c r="B30" s="1"/>
      <c r="C30" s="1"/>
      <c r="D30" s="1"/>
      <c r="E30" s="1"/>
      <c r="F30" s="20"/>
      <c r="G30" s="21" t="s">
        <v>13</v>
      </c>
      <c r="H30" s="22"/>
      <c r="I30" s="23"/>
      <c r="J30" s="44" t="str">
        <f>IF(SUM(AC26:AD26)=0,"",AD26&amp;":"&amp;AC26)</f>
        <v/>
      </c>
      <c r="K30" s="24" t="str">
        <f>IF(SUM(AC27:AD27)=0,"",AD27&amp;":"&amp;AC27)</f>
        <v/>
      </c>
      <c r="L30" s="113"/>
      <c r="M30" s="26"/>
      <c r="N30" s="27"/>
      <c r="O30" s="27"/>
      <c r="P30" s="28"/>
    </row>
    <row r="31" spans="1:16" ht="15" thickBot="1">
      <c r="A31" s="105"/>
      <c r="B31" s="1"/>
      <c r="C31" s="1"/>
      <c r="D31" s="1"/>
      <c r="E31" s="1"/>
      <c r="F31" s="47"/>
      <c r="G31" s="48"/>
      <c r="H31" s="49"/>
      <c r="I31" s="50"/>
      <c r="J31" s="51" t="str">
        <f>IF(SUM(AE26:AF26)=0,"",AF26&amp;":"&amp;AE26)</f>
        <v/>
      </c>
      <c r="K31" s="52" t="str">
        <f>IF(SUM(AE27:AF27)=0,"",AF27&amp;":"&amp;AE27)</f>
        <v/>
      </c>
      <c r="L31" s="114"/>
      <c r="M31" s="53"/>
      <c r="N31" s="54"/>
      <c r="O31" s="54"/>
      <c r="P31" s="55"/>
    </row>
    <row r="32" spans="1:16" ht="15" thickBot="1">
      <c r="A32" s="105"/>
      <c r="B32" s="1"/>
      <c r="C32" s="1"/>
      <c r="D32" s="1"/>
      <c r="E32" s="1"/>
      <c r="F32" s="56"/>
      <c r="G32" s="1"/>
      <c r="H32" s="1"/>
      <c r="I32" s="1"/>
      <c r="J32" s="115"/>
      <c r="K32" s="115"/>
      <c r="L32" s="115"/>
      <c r="M32" s="57"/>
      <c r="N32" s="56"/>
      <c r="O32" s="56"/>
      <c r="P32" s="56"/>
    </row>
    <row r="33" spans="1:16" ht="15" thickBot="1">
      <c r="A33" s="105"/>
      <c r="B33" s="1"/>
      <c r="C33" s="1"/>
      <c r="D33" s="1"/>
      <c r="E33" s="1"/>
      <c r="F33" s="2" t="s">
        <v>2</v>
      </c>
      <c r="G33" s="3" t="s">
        <v>3</v>
      </c>
      <c r="H33" s="4"/>
      <c r="I33" s="5"/>
      <c r="J33" s="2">
        <v>1</v>
      </c>
      <c r="K33" s="6">
        <v>2</v>
      </c>
      <c r="L33" s="7">
        <v>3</v>
      </c>
      <c r="M33" s="8" t="s">
        <v>4</v>
      </c>
      <c r="N33" s="9" t="s">
        <v>5</v>
      </c>
      <c r="O33" s="9" t="s">
        <v>6</v>
      </c>
      <c r="P33" s="10" t="s">
        <v>7</v>
      </c>
    </row>
    <row r="34" spans="1:16">
      <c r="A34" s="105"/>
      <c r="B34" s="1"/>
      <c r="C34" s="1"/>
      <c r="D34" s="1"/>
      <c r="E34" s="1"/>
      <c r="F34" s="11">
        <v>1</v>
      </c>
      <c r="G34" s="12"/>
      <c r="H34" s="13"/>
      <c r="I34" s="14"/>
      <c r="J34" s="108"/>
      <c r="K34" s="15" t="str">
        <f>IF(SUM(AA39:AB39)=0,"",AA39&amp;":"&amp;AB39)</f>
        <v/>
      </c>
      <c r="L34" s="16" t="str">
        <f>IF(SUM(AA37:AB37)=0,"",AA37&amp;":"&amp;AB37)</f>
        <v/>
      </c>
      <c r="M34" s="17" t="str">
        <f>IF(SUM(AK37:AN37)=0,"",AQ37&amp;":"&amp;AR37)</f>
        <v/>
      </c>
      <c r="N34" s="18" t="str">
        <f>IF(SUM(AK37:AN37)=0,"",AS37&amp;":"&amp;AT37)</f>
        <v/>
      </c>
      <c r="O34" s="18" t="str">
        <f>IF(SUM(AK37:AN37)=0,"",AU37&amp;":"&amp;AV37)</f>
        <v/>
      </c>
      <c r="P34" s="19" t="str">
        <f>IF(SUM(AU37:AU39)&gt;0,AW37,"")</f>
        <v/>
      </c>
    </row>
    <row r="35" spans="1:16">
      <c r="A35" s="105"/>
      <c r="B35" s="1"/>
      <c r="C35" s="1"/>
      <c r="D35" s="1"/>
      <c r="E35" s="1"/>
      <c r="F35" s="20"/>
      <c r="G35" s="21" t="s">
        <v>14</v>
      </c>
      <c r="H35" s="22"/>
      <c r="I35" s="23"/>
      <c r="J35" s="109"/>
      <c r="K35" s="24" t="str">
        <f>IF(SUM(AC39:AD39)=0,"",AC39&amp;":"&amp;AD39)</f>
        <v/>
      </c>
      <c r="L35" s="25" t="str">
        <f>IF(SUM(AC37:AD37)=0,"",AC37&amp;":"&amp;AD37)</f>
        <v/>
      </c>
      <c r="M35" s="26"/>
      <c r="N35" s="27"/>
      <c r="O35" s="27"/>
      <c r="P35" s="28"/>
    </row>
    <row r="36" spans="1:16">
      <c r="A36" s="105"/>
      <c r="B36" s="1"/>
      <c r="C36" s="1"/>
      <c r="D36" s="1"/>
      <c r="E36" s="1"/>
      <c r="F36" s="29"/>
      <c r="G36" s="30"/>
      <c r="H36" s="31"/>
      <c r="I36" s="32"/>
      <c r="J36" s="109"/>
      <c r="K36" s="33" t="str">
        <f>IF(SUM(AE39:AF39)=0,"",AE39&amp;":"&amp;AF39)</f>
        <v/>
      </c>
      <c r="L36" s="34" t="str">
        <f>IF(SUM(AE37:AF37)=0,"",AE37&amp;":"&amp;AF37)</f>
        <v/>
      </c>
      <c r="M36" s="35"/>
      <c r="N36" s="36"/>
      <c r="O36" s="36"/>
      <c r="P36" s="37"/>
    </row>
    <row r="37" spans="1:16">
      <c r="A37" s="105"/>
      <c r="B37" s="1"/>
      <c r="C37" s="1"/>
      <c r="D37" s="1"/>
      <c r="E37" s="1"/>
      <c r="F37" s="38">
        <v>2</v>
      </c>
      <c r="G37" s="21"/>
      <c r="H37" s="22"/>
      <c r="I37" s="23"/>
      <c r="J37" s="39" t="str">
        <f>IF(SUM(AA39:AB39)=0,"",AB39&amp;":"&amp;AA39)</f>
        <v/>
      </c>
      <c r="K37" s="110"/>
      <c r="L37" s="40" t="str">
        <f>IF(SUM(AA38:AB38)=0,"",AA38&amp;":"&amp;AB38)</f>
        <v/>
      </c>
      <c r="M37" s="41" t="str">
        <f>IF(SUM(AI38:AJ38,AM38:AN38)=0,"",AQ38&amp;":"&amp;AR38)</f>
        <v/>
      </c>
      <c r="N37" s="42" t="str">
        <f>IF(SUM(AI38:AJ38,AM38:AN38)=0,"",AS38&amp;":"&amp;AT38)</f>
        <v/>
      </c>
      <c r="O37" s="42" t="str">
        <f>IF(SUM(AI38:AJ38,AM38:AN38)=0,"",AU38&amp;":"&amp;AV38)</f>
        <v/>
      </c>
      <c r="P37" s="43" t="str">
        <f>IF(SUM(AU37:AU39)&gt;0,AW38,"")</f>
        <v/>
      </c>
    </row>
    <row r="38" spans="1:16">
      <c r="A38" s="105"/>
      <c r="B38" s="1"/>
      <c r="C38" s="1"/>
      <c r="D38" s="1"/>
      <c r="E38" s="1"/>
      <c r="F38" s="20"/>
      <c r="G38" s="21" t="s">
        <v>15</v>
      </c>
      <c r="H38" s="22"/>
      <c r="I38" s="23"/>
      <c r="J38" s="44" t="str">
        <f>IF(SUM(AC39:AD39)=0,"",AD39&amp;":"&amp;AC39)</f>
        <v/>
      </c>
      <c r="K38" s="111"/>
      <c r="L38" s="25" t="str">
        <f>IF(SUM(AC38:AD38)=0,"",AC38&amp;":"&amp;AD38)</f>
        <v/>
      </c>
      <c r="M38" s="26"/>
      <c r="N38" s="27"/>
      <c r="O38" s="27"/>
      <c r="P38" s="28"/>
    </row>
    <row r="39" spans="1:16">
      <c r="A39" s="105"/>
      <c r="B39" s="1"/>
      <c r="C39" s="1"/>
      <c r="D39" s="1"/>
      <c r="E39" s="1"/>
      <c r="F39" s="29"/>
      <c r="G39" s="30"/>
      <c r="H39" s="31"/>
      <c r="I39" s="32"/>
      <c r="J39" s="45" t="str">
        <f>IF(SUM(AE39:AF39)=0,"",AF39&amp;":"&amp;AE39)</f>
        <v/>
      </c>
      <c r="K39" s="111"/>
      <c r="L39" s="34" t="str">
        <f>IF(SUM(AE38:AF38)=0,"",AE38&amp;":"&amp;AF38)</f>
        <v/>
      </c>
      <c r="M39" s="35"/>
      <c r="N39" s="36"/>
      <c r="O39" s="36"/>
      <c r="P39" s="37"/>
    </row>
    <row r="40" spans="1:16">
      <c r="A40" s="105"/>
      <c r="B40" s="1"/>
      <c r="C40" s="1"/>
      <c r="D40" s="1"/>
      <c r="E40" s="1"/>
      <c r="F40" s="38">
        <v>3</v>
      </c>
      <c r="G40" s="21"/>
      <c r="H40" s="22"/>
      <c r="I40" s="23"/>
      <c r="J40" s="39" t="str">
        <f>IF(SUM(AA37:AB37)=0,"",AB37&amp;":"&amp;AA37)</f>
        <v/>
      </c>
      <c r="K40" s="46" t="str">
        <f>IF(SUM(AA38:AB38)=0,"",AB38&amp;":"&amp;AA38)</f>
        <v/>
      </c>
      <c r="L40" s="112"/>
      <c r="M40" s="41" t="str">
        <f>IF(SUM(AI39:AL39)=0,"",AQ39&amp;":"&amp;AR39)</f>
        <v/>
      </c>
      <c r="N40" s="42" t="str">
        <f>IF(SUM(AI39:AL39)=0,"",AS39&amp;":"&amp;AT39)</f>
        <v/>
      </c>
      <c r="O40" s="42" t="str">
        <f>IF(SUM(AI39:AL39)=0,"",AU39&amp;":"&amp;AV39)</f>
        <v/>
      </c>
      <c r="P40" s="43" t="str">
        <f>IF(SUM(AU37:AU39)&gt;0,AW39,"")</f>
        <v/>
      </c>
    </row>
    <row r="41" spans="1:16">
      <c r="A41" s="105"/>
      <c r="B41" s="1"/>
      <c r="C41" s="1"/>
      <c r="D41" s="1"/>
      <c r="E41" s="1"/>
      <c r="F41" s="20"/>
      <c r="G41" s="21" t="s">
        <v>16</v>
      </c>
      <c r="H41" s="22"/>
      <c r="I41" s="23"/>
      <c r="J41" s="44" t="str">
        <f>IF(SUM(AC37:AD37)=0,"",AD37&amp;":"&amp;AC37)</f>
        <v/>
      </c>
      <c r="K41" s="24" t="str">
        <f>IF(SUM(AC38:AD38)=0,"",AD38&amp;":"&amp;AC38)</f>
        <v/>
      </c>
      <c r="L41" s="113"/>
      <c r="M41" s="26"/>
      <c r="N41" s="27"/>
      <c r="O41" s="27"/>
      <c r="P41" s="28"/>
    </row>
    <row r="42" spans="1:16" ht="15" thickBot="1">
      <c r="A42" s="105"/>
      <c r="B42" s="1"/>
      <c r="C42" s="1"/>
      <c r="D42" s="1"/>
      <c r="E42" s="1"/>
      <c r="F42" s="47"/>
      <c r="G42" s="48"/>
      <c r="H42" s="49"/>
      <c r="I42" s="50"/>
      <c r="J42" s="51" t="str">
        <f>IF(SUM(AE37:AF37)=0,"",AF37&amp;":"&amp;AE37)</f>
        <v/>
      </c>
      <c r="K42" s="52" t="str">
        <f>IF(SUM(AE38:AF38)=0,"",AF38&amp;":"&amp;AE38)</f>
        <v/>
      </c>
      <c r="L42" s="114"/>
      <c r="M42" s="53"/>
      <c r="N42" s="54"/>
      <c r="O42" s="54"/>
      <c r="P42" s="55"/>
    </row>
    <row r="43" spans="1:16" ht="15" thickBot="1">
      <c r="A43" s="10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5" thickBot="1">
      <c r="A44" s="105"/>
      <c r="B44" s="1"/>
      <c r="C44" s="1"/>
      <c r="D44" s="1"/>
      <c r="E44" s="1"/>
      <c r="F44" s="2" t="s">
        <v>2</v>
      </c>
      <c r="G44" s="3" t="s">
        <v>3</v>
      </c>
      <c r="H44" s="4"/>
      <c r="I44" s="5"/>
      <c r="J44" s="2">
        <v>1</v>
      </c>
      <c r="K44" s="6">
        <v>2</v>
      </c>
      <c r="L44" s="7">
        <v>3</v>
      </c>
      <c r="M44" s="8" t="s">
        <v>4</v>
      </c>
      <c r="N44" s="9" t="s">
        <v>5</v>
      </c>
      <c r="O44" s="9" t="s">
        <v>6</v>
      </c>
      <c r="P44" s="10" t="s">
        <v>7</v>
      </c>
    </row>
    <row r="45" spans="1:16">
      <c r="A45" s="105"/>
      <c r="B45" s="1"/>
      <c r="C45" s="1"/>
      <c r="D45" s="1"/>
      <c r="E45" s="1"/>
      <c r="F45" s="11">
        <v>1</v>
      </c>
      <c r="G45" s="12"/>
      <c r="H45" s="13"/>
      <c r="I45" s="14"/>
      <c r="J45" s="108"/>
      <c r="K45" s="15" t="str">
        <f>IF(SUM(AA50:AB50)=0,"",AA50&amp;":"&amp;AB50)</f>
        <v/>
      </c>
      <c r="L45" s="16" t="str">
        <f>IF(SUM(AA48:AB48)=0,"",AA48&amp;":"&amp;AB48)</f>
        <v/>
      </c>
      <c r="M45" s="17" t="str">
        <f>IF(SUM(AK48:AN48)=0,"",AQ48&amp;":"&amp;AR48)</f>
        <v/>
      </c>
      <c r="N45" s="18" t="str">
        <f>IF(SUM(AK48:AN48)=0,"",AS48&amp;":"&amp;AT48)</f>
        <v/>
      </c>
      <c r="O45" s="18" t="str">
        <f>IF(SUM(AK48:AN48)=0,"",AU48&amp;":"&amp;AV48)</f>
        <v/>
      </c>
      <c r="P45" s="19" t="str">
        <f>IF(SUM(AU48:AU50)&gt;0,AW48,"")</f>
        <v/>
      </c>
    </row>
    <row r="46" spans="1:16">
      <c r="A46" s="105"/>
      <c r="B46" s="1"/>
      <c r="C46" s="1"/>
      <c r="D46" s="1"/>
      <c r="E46" s="1"/>
      <c r="F46" s="20"/>
      <c r="G46" s="21" t="s">
        <v>17</v>
      </c>
      <c r="H46" s="22"/>
      <c r="I46" s="23"/>
      <c r="J46" s="109"/>
      <c r="K46" s="24" t="str">
        <f>IF(SUM(AC50:AD50)=0,"",AC50&amp;":"&amp;AD50)</f>
        <v/>
      </c>
      <c r="L46" s="25" t="str">
        <f>IF(SUM(AC48:AD48)=0,"",AC48&amp;":"&amp;AD48)</f>
        <v/>
      </c>
      <c r="M46" s="26"/>
      <c r="N46" s="27"/>
      <c r="O46" s="27"/>
      <c r="P46" s="28"/>
    </row>
    <row r="47" spans="1:16">
      <c r="A47" s="105"/>
      <c r="B47" s="1"/>
      <c r="C47" s="1"/>
      <c r="D47" s="1"/>
      <c r="E47" s="1"/>
      <c r="F47" s="29"/>
      <c r="G47" s="30"/>
      <c r="H47" s="31"/>
      <c r="I47" s="32"/>
      <c r="J47" s="109"/>
      <c r="K47" s="33" t="str">
        <f>IF(SUM(AE50:AF50)=0,"",AE50&amp;":"&amp;AF50)</f>
        <v/>
      </c>
      <c r="L47" s="34" t="str">
        <f>IF(SUM(AE48:AF48)=0,"",AE48&amp;":"&amp;AF48)</f>
        <v/>
      </c>
      <c r="M47" s="35"/>
      <c r="N47" s="36"/>
      <c r="O47" s="36"/>
      <c r="P47" s="37"/>
    </row>
    <row r="48" spans="1:16">
      <c r="A48" s="105"/>
      <c r="B48" s="1"/>
      <c r="C48" s="1"/>
      <c r="D48" s="1"/>
      <c r="E48" s="1"/>
      <c r="F48" s="38">
        <v>2</v>
      </c>
      <c r="G48" s="21"/>
      <c r="H48" s="22"/>
      <c r="I48" s="23"/>
      <c r="J48" s="39" t="str">
        <f>IF(SUM(AA50:AB50)=0,"",AB50&amp;":"&amp;AA50)</f>
        <v/>
      </c>
      <c r="K48" s="110"/>
      <c r="L48" s="40" t="str">
        <f>IF(SUM(AA49:AB49)=0,"",AA49&amp;":"&amp;AB49)</f>
        <v/>
      </c>
      <c r="M48" s="41" t="str">
        <f>IF(SUM(AI49:AJ49,AM49:AN49)=0,"",AQ49&amp;":"&amp;AR49)</f>
        <v/>
      </c>
      <c r="N48" s="42" t="str">
        <f>IF(SUM(AI49:AJ49,AM49:AN49)=0,"",AS49&amp;":"&amp;AT49)</f>
        <v/>
      </c>
      <c r="O48" s="42" t="str">
        <f>IF(SUM(AI49:AJ49,AM49:AN49)=0,"",AU49&amp;":"&amp;AV49)</f>
        <v/>
      </c>
      <c r="P48" s="43" t="str">
        <f>IF(SUM(AU48:AU50)&gt;0,AW49,"")</f>
        <v/>
      </c>
    </row>
    <row r="49" spans="1:16">
      <c r="A49" s="105"/>
      <c r="B49" s="1"/>
      <c r="C49" s="1"/>
      <c r="D49" s="1"/>
      <c r="E49" s="1"/>
      <c r="F49" s="20"/>
      <c r="G49" s="21" t="s">
        <v>18</v>
      </c>
      <c r="H49" s="22"/>
      <c r="I49" s="23"/>
      <c r="J49" s="44" t="str">
        <f>IF(SUM(AC50:AD50)=0,"",AD50&amp;":"&amp;AC50)</f>
        <v/>
      </c>
      <c r="K49" s="111"/>
      <c r="L49" s="25" t="str">
        <f>IF(SUM(AC49:AD49)=0,"",AC49&amp;":"&amp;AD49)</f>
        <v/>
      </c>
      <c r="M49" s="26"/>
      <c r="N49" s="27"/>
      <c r="O49" s="27"/>
      <c r="P49" s="28"/>
    </row>
    <row r="50" spans="1:16">
      <c r="A50" s="105"/>
      <c r="B50" s="1"/>
      <c r="C50" s="1"/>
      <c r="D50" s="1"/>
      <c r="E50" s="1"/>
      <c r="F50" s="29"/>
      <c r="G50" s="30"/>
      <c r="H50" s="31"/>
      <c r="I50" s="32"/>
      <c r="J50" s="45" t="str">
        <f>IF(SUM(AE50:AF50)=0,"",AF50&amp;":"&amp;AE50)</f>
        <v/>
      </c>
      <c r="K50" s="111"/>
      <c r="L50" s="34" t="str">
        <f>IF(SUM(AE49:AF49)=0,"",AE49&amp;":"&amp;AF49)</f>
        <v/>
      </c>
      <c r="M50" s="35"/>
      <c r="N50" s="36"/>
      <c r="O50" s="36"/>
      <c r="P50" s="37"/>
    </row>
    <row r="51" spans="1:16">
      <c r="A51" s="105"/>
      <c r="B51" s="1"/>
      <c r="C51" s="1"/>
      <c r="D51" s="1"/>
      <c r="E51" s="1"/>
      <c r="F51" s="38">
        <v>3</v>
      </c>
      <c r="G51" s="21"/>
      <c r="H51" s="22"/>
      <c r="I51" s="23"/>
      <c r="J51" s="39" t="str">
        <f>IF(SUM(AA48:AB48)=0,"",AB48&amp;":"&amp;AA48)</f>
        <v/>
      </c>
      <c r="K51" s="46" t="str">
        <f>IF(SUM(AA49:AB49)=0,"",AB49&amp;":"&amp;AA49)</f>
        <v/>
      </c>
      <c r="L51" s="112"/>
      <c r="M51" s="41" t="str">
        <f>IF(SUM(AI50:AL50)=0,"",AQ50&amp;":"&amp;AR50)</f>
        <v/>
      </c>
      <c r="N51" s="42" t="str">
        <f>IF(SUM(AI50:AL50)=0,"",AS50&amp;":"&amp;AT50)</f>
        <v/>
      </c>
      <c r="O51" s="42" t="str">
        <f>IF(SUM(AI50:AL50)=0,"",AU50&amp;":"&amp;AV50)</f>
        <v/>
      </c>
      <c r="P51" s="43" t="str">
        <f>IF(SUM(AU48:AU50)&gt;0,AW50,"")</f>
        <v/>
      </c>
    </row>
    <row r="52" spans="1:16">
      <c r="A52" s="105"/>
      <c r="B52" s="1"/>
      <c r="C52" s="1"/>
      <c r="D52" s="1"/>
      <c r="E52" s="1"/>
      <c r="F52" s="20"/>
      <c r="G52" s="21" t="s">
        <v>19</v>
      </c>
      <c r="H52" s="22"/>
      <c r="I52" s="23"/>
      <c r="J52" s="44" t="str">
        <f>IF(SUM(AC48:AD48)=0,"",AD48&amp;":"&amp;AC48)</f>
        <v/>
      </c>
      <c r="K52" s="24" t="str">
        <f>IF(SUM(AC49:AD49)=0,"",AD49&amp;":"&amp;AC49)</f>
        <v/>
      </c>
      <c r="L52" s="113"/>
      <c r="M52" s="26"/>
      <c r="N52" s="27"/>
      <c r="O52" s="27"/>
      <c r="P52" s="28"/>
    </row>
    <row r="53" spans="1:16" ht="15" thickBot="1">
      <c r="A53" s="105"/>
      <c r="B53" s="1"/>
      <c r="C53" s="1"/>
      <c r="D53" s="1"/>
      <c r="E53" s="1"/>
      <c r="F53" s="47"/>
      <c r="G53" s="48"/>
      <c r="H53" s="49"/>
      <c r="I53" s="50"/>
      <c r="J53" s="51" t="str">
        <f>IF(SUM(AE48:AF48)=0,"",AF48&amp;":"&amp;AE48)</f>
        <v/>
      </c>
      <c r="K53" s="52" t="str">
        <f>IF(SUM(AE49:AF49)=0,"",AF49&amp;":"&amp;AE49)</f>
        <v/>
      </c>
      <c r="L53" s="114"/>
      <c r="M53" s="53"/>
      <c r="N53" s="54"/>
      <c r="O53" s="54"/>
      <c r="P53" s="55"/>
    </row>
    <row r="54" spans="1:16">
      <c r="A54" s="105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>
      <c r="A55" s="105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>
      <c r="A56" s="105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>
      <c r="A57" s="105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>
      <c r="A58" s="105"/>
      <c r="B58" s="1"/>
      <c r="C58" s="1"/>
      <c r="D58" s="1"/>
      <c r="E58" s="1"/>
      <c r="F58" s="58" t="s">
        <v>20</v>
      </c>
      <c r="G58" s="58"/>
      <c r="H58" s="58"/>
      <c r="I58" s="58"/>
      <c r="J58" s="58" t="s">
        <v>21</v>
      </c>
      <c r="K58" s="58"/>
      <c r="L58" s="58"/>
      <c r="M58" s="58" t="s">
        <v>22</v>
      </c>
      <c r="N58" s="58"/>
      <c r="O58" s="58"/>
      <c r="P58" s="59"/>
    </row>
    <row r="59" spans="1:16">
      <c r="A59" s="105"/>
      <c r="B59" s="1"/>
      <c r="C59" s="1"/>
      <c r="D59" s="1"/>
      <c r="E59" s="1"/>
      <c r="F59" s="70"/>
      <c r="G59" s="71"/>
      <c r="H59" s="59"/>
      <c r="I59" s="59"/>
      <c r="J59" s="59"/>
      <c r="K59" s="116"/>
      <c r="L59" s="116"/>
      <c r="M59" s="116"/>
      <c r="N59" s="116"/>
      <c r="O59" s="116"/>
      <c r="P59" s="116"/>
    </row>
    <row r="60" spans="1:16">
      <c r="A60" s="105"/>
      <c r="B60" s="1"/>
      <c r="C60" s="1"/>
      <c r="D60" s="1"/>
      <c r="E60" s="1">
        <v>1</v>
      </c>
      <c r="F60" s="60" t="str">
        <f>UPPER(IF(A60="","",IF(ISTEXT(#REF!),#REF!,IF(AND(#REF!&gt;0,A60&gt;0),VLOOKUP(#REF!&amp;A60&amp;#REF!,#REF!,2,FALSE),""))))</f>
        <v/>
      </c>
      <c r="G60" s="61"/>
      <c r="H60" s="62" t="str">
        <f>IF(F60&lt;&gt;"",CONCATENATE(VLOOKUP(F60,[1]zawodnicy!$A:$E,2,FALSE)," ",VLOOKUP(F60,[1]zawodnicy!$A:$E,3,FALSE)," - ",VLOOKUP(F60,[1]zawodnicy!$A:$E,4,FALSE)),"")</f>
        <v/>
      </c>
      <c r="I60" s="63"/>
      <c r="J60" s="64"/>
      <c r="K60" s="65"/>
      <c r="L60" s="65"/>
      <c r="M60" s="116"/>
      <c r="N60" s="116"/>
      <c r="O60" s="116"/>
      <c r="P60" s="116"/>
    </row>
    <row r="61" spans="1:16">
      <c r="A61" s="105"/>
      <c r="B61" s="1"/>
      <c r="C61" s="1"/>
      <c r="D61" s="1"/>
      <c r="E61" s="1">
        <v>2</v>
      </c>
      <c r="F61" s="60" t="str">
        <f>UPPER(IF(A61="","",IF(ISTEXT(#REF!),#REF!,IF(AND(#REF!&gt;0,A61&gt;0),VLOOKUP(#REF!&amp;A61&amp;#REF!,#REF!,2,FALSE),""))))</f>
        <v/>
      </c>
      <c r="G61" s="61"/>
      <c r="H61" s="62" t="str">
        <f>IF(F61&lt;&gt;"",CONCATENATE(VLOOKUP(F61,[1]zawodnicy!$A:$E,2,FALSE)," ",VLOOKUP(F61,[1]zawodnicy!$A:$E,3,FALSE)," - ",VLOOKUP(F61,[1]zawodnicy!$A:$E,4,FALSE)),"")</f>
        <v/>
      </c>
      <c r="I61" s="66"/>
      <c r="J61" s="67"/>
      <c r="K61" s="68"/>
      <c r="L61" s="69"/>
      <c r="M61" s="116"/>
      <c r="N61" s="116"/>
      <c r="O61" s="116"/>
      <c r="P61" s="116"/>
    </row>
    <row r="62" spans="1:16">
      <c r="A62" s="105"/>
      <c r="B62" s="1"/>
      <c r="C62" s="1"/>
      <c r="D62" s="1"/>
      <c r="E62" s="1"/>
      <c r="F62" s="70"/>
      <c r="G62" s="71"/>
      <c r="H62" s="116"/>
      <c r="I62" s="116"/>
      <c r="J62" s="59"/>
      <c r="K62" s="116"/>
      <c r="L62" s="72">
        <v>33</v>
      </c>
      <c r="M62" s="65" t="str">
        <f>IF(ISBLANK(L62),IF(AND(LEN(J60)&gt;0,LEN(J64)=0),J60,IF(AND(LEN(J64)&gt;0,LEN(J60)=0),J64,"")),IF((VLOOKUP(L62,'[1]plan gier'!$X:$AF,7,FALSE))="","",VLOOKUP(VLOOKUP(L62,'[1]plan gier'!$X:$AF,7,FALSE),[1]zawodnicy!$A:$E,3,FALSE)))</f>
        <v/>
      </c>
      <c r="N62" s="65"/>
      <c r="O62" s="65"/>
      <c r="P62" s="116"/>
    </row>
    <row r="63" spans="1:16">
      <c r="A63" s="105"/>
      <c r="B63" s="1"/>
      <c r="C63" s="1"/>
      <c r="D63" s="1"/>
      <c r="E63" s="1"/>
      <c r="F63" s="70"/>
      <c r="G63" s="71"/>
      <c r="H63" s="116"/>
      <c r="I63" s="116"/>
      <c r="J63" s="59"/>
      <c r="K63" s="116"/>
      <c r="L63" s="73"/>
      <c r="M63" s="68"/>
      <c r="N63" s="68"/>
      <c r="O63" s="68"/>
      <c r="P63" s="116"/>
    </row>
    <row r="64" spans="1:16">
      <c r="A64" s="105"/>
      <c r="B64" s="1"/>
      <c r="C64" s="1"/>
      <c r="D64" s="1"/>
      <c r="E64" s="1">
        <v>3</v>
      </c>
      <c r="F64" s="60" t="str">
        <f>UPPER(IF(A64="","",IF(ISTEXT(#REF!),#REF!,IF(AND(#REF!&gt;0,A64&gt;0),VLOOKUP(#REF!&amp;A64&amp;#REF!,#REF!,2,FALSE),""))))</f>
        <v/>
      </c>
      <c r="G64" s="61"/>
      <c r="H64" s="62" t="str">
        <f>IF(F64&lt;&gt;"",CONCATENATE(VLOOKUP(F64,[1]zawodnicy!$A:$E,2,FALSE)," ",VLOOKUP(F64,[1]zawodnicy!$A:$E,3,FALSE)," - ",VLOOKUP(F64,[1]zawodnicy!$A:$E,4,FALSE)),"")</f>
        <v/>
      </c>
      <c r="I64" s="63">
        <v>31</v>
      </c>
      <c r="J64" s="64"/>
      <c r="K64" s="65"/>
      <c r="L64" s="74"/>
      <c r="M64" s="116"/>
      <c r="N64" s="116"/>
      <c r="O64" s="116"/>
      <c r="P64" s="116"/>
    </row>
    <row r="65" spans="1:16">
      <c r="A65" s="105"/>
      <c r="B65" s="1"/>
      <c r="C65" s="1"/>
      <c r="D65" s="1"/>
      <c r="E65" s="1">
        <v>4</v>
      </c>
      <c r="F65" s="60" t="str">
        <f>UPPER(IF(A65="","",IF(ISTEXT(#REF!),#REF!,IF(AND(#REF!&gt;0,A65&gt;0),VLOOKUP(#REF!&amp;A65&amp;#REF!,#REF!,2,FALSE),""))))</f>
        <v/>
      </c>
      <c r="G65" s="61"/>
      <c r="H65" s="62" t="str">
        <f>IF(F65&lt;&gt;"",CONCATENATE(VLOOKUP(F65,[1]zawodnicy!$A:$E,2,FALSE)," ",VLOOKUP(F65,[1]zawodnicy!$A:$E,3,FALSE)," - ",VLOOKUP(F65,[1]zawodnicy!$A:$E,4,FALSE)),"")</f>
        <v/>
      </c>
      <c r="I65" s="66"/>
      <c r="J65" s="67"/>
      <c r="K65" s="68"/>
      <c r="L65" s="68"/>
      <c r="M65" s="116"/>
      <c r="N65" s="116"/>
      <c r="O65" s="116"/>
      <c r="P65" s="116"/>
    </row>
    <row r="66" spans="1:16">
      <c r="A66" s="105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>
      <c r="A67" s="105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>
      <c r="A68" s="105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>
      <c r="A69" s="105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5.75">
      <c r="A70" s="105"/>
      <c r="B70" s="1"/>
      <c r="C70" s="1"/>
      <c r="D70" s="1"/>
      <c r="E70" s="1"/>
      <c r="F70" s="106" t="s">
        <v>23</v>
      </c>
      <c r="G70" s="106"/>
      <c r="H70" s="106"/>
      <c r="I70" s="106"/>
      <c r="J70" s="106"/>
      <c r="K70" s="106"/>
      <c r="L70" s="106"/>
      <c r="M70" s="106"/>
      <c r="N70" s="106"/>
      <c r="O70" s="106"/>
      <c r="P70" s="106"/>
    </row>
    <row r="71" spans="1:16" ht="15.75">
      <c r="A71" s="105"/>
      <c r="B71" s="1"/>
      <c r="C71" s="1"/>
      <c r="D71" s="1"/>
      <c r="E71" s="1"/>
      <c r="F71" s="106" t="str">
        <f>IF(ISBLANK([1]dane!$D$3),"",[1]dane!$D$3)</f>
        <v>ZGIERZ 28-29.09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16">
      <c r="A72" s="105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>
      <c r="A73" s="105"/>
      <c r="B73" s="1"/>
      <c r="C73" s="1"/>
      <c r="D73" s="1"/>
      <c r="E73" s="1"/>
      <c r="F73" s="107" t="s">
        <v>0</v>
      </c>
      <c r="G73" s="107"/>
      <c r="H73" s="107"/>
      <c r="I73" s="107"/>
      <c r="J73" s="107"/>
      <c r="K73" s="107"/>
      <c r="L73" s="107"/>
      <c r="M73" s="107"/>
      <c r="N73" s="107"/>
      <c r="O73" s="107"/>
      <c r="P73" s="107"/>
    </row>
    <row r="74" spans="1:16">
      <c r="A74" s="105"/>
      <c r="B74" s="1"/>
      <c r="C74" s="1"/>
      <c r="D74" s="1"/>
      <c r="E74" s="1"/>
      <c r="F74" s="1"/>
      <c r="G74" s="1"/>
      <c r="H74" s="1" t="s">
        <v>24</v>
      </c>
      <c r="I74" s="1"/>
      <c r="J74" s="1"/>
      <c r="K74" s="1"/>
      <c r="L74" s="1"/>
      <c r="M74" s="1"/>
      <c r="N74" s="1"/>
      <c r="O74" s="1"/>
      <c r="P74" s="1"/>
    </row>
    <row r="75" spans="1:16" ht="15" thickBot="1">
      <c r="A75" s="105"/>
      <c r="B75" s="1"/>
      <c r="C75" s="1"/>
      <c r="D75" s="1"/>
      <c r="E75" s="1"/>
      <c r="F75" s="1"/>
      <c r="G75" s="1"/>
      <c r="H75" s="75"/>
      <c r="I75" s="75"/>
      <c r="J75" s="75"/>
      <c r="K75" s="75"/>
      <c r="L75" s="75"/>
      <c r="M75" s="75"/>
      <c r="N75" s="1"/>
      <c r="O75" s="1"/>
      <c r="P75" s="1"/>
    </row>
    <row r="76" spans="1:16" ht="15" thickBot="1">
      <c r="A76" s="105"/>
      <c r="B76" s="1"/>
      <c r="C76" s="1"/>
      <c r="D76" s="1"/>
      <c r="E76" s="1"/>
      <c r="F76" s="2" t="s">
        <v>2</v>
      </c>
      <c r="G76" s="3" t="s">
        <v>3</v>
      </c>
      <c r="H76" s="4"/>
      <c r="I76" s="5"/>
      <c r="J76" s="2">
        <v>1</v>
      </c>
      <c r="K76" s="76">
        <v>2</v>
      </c>
      <c r="L76" s="6">
        <v>3</v>
      </c>
      <c r="M76" s="77">
        <v>4</v>
      </c>
      <c r="N76" s="78" t="s">
        <v>4</v>
      </c>
      <c r="O76" s="79" t="s">
        <v>5</v>
      </c>
      <c r="P76" s="9" t="s">
        <v>6</v>
      </c>
    </row>
    <row r="77" spans="1:16">
      <c r="A77" s="105"/>
      <c r="B77" s="1"/>
      <c r="C77" s="1"/>
      <c r="D77" s="1"/>
      <c r="E77" s="1"/>
      <c r="F77" s="20">
        <v>1</v>
      </c>
      <c r="G77" s="12"/>
      <c r="H77" s="13"/>
      <c r="I77" s="14"/>
      <c r="J77" s="109"/>
      <c r="K77" s="24" t="str">
        <f>IF(SUM(AA85:AB85)=0,"",AA85&amp;":"&amp;AB85)</f>
        <v/>
      </c>
      <c r="L77" s="24" t="str">
        <f>IF(SUM(AA80:AB80)=0,"",AA80&amp;":"&amp;AB80)</f>
        <v/>
      </c>
      <c r="M77" s="80" t="str">
        <f>IF(SUM(AA82:AB82)=0,"",AA82&amp;":"&amp;AB82)</f>
        <v/>
      </c>
      <c r="N77" s="20" t="str">
        <f>IF(SUM(AK80:AP80)=0,"",AQ80&amp;":"&amp;AR80)</f>
        <v/>
      </c>
      <c r="O77" s="27" t="str">
        <f>IF(SUM(AK80:AP80)=0,"",AS80&amp;":"&amp;AT80)</f>
        <v/>
      </c>
      <c r="P77" s="27" t="str">
        <f>IF(SUM(AK80:AP80)=0,"",AU80&amp;":"&amp;AV80)</f>
        <v/>
      </c>
    </row>
    <row r="78" spans="1:16">
      <c r="A78" s="105"/>
      <c r="B78" s="1"/>
      <c r="C78" s="1"/>
      <c r="D78" s="1"/>
      <c r="E78" s="1"/>
      <c r="F78" s="20"/>
      <c r="G78" s="21" t="s">
        <v>25</v>
      </c>
      <c r="H78" s="22"/>
      <c r="I78" s="23"/>
      <c r="J78" s="109"/>
      <c r="K78" s="24" t="str">
        <f>IF(SUM(AC85:AD85)=0,"",AC85&amp;":"&amp;AD85)</f>
        <v/>
      </c>
      <c r="L78" s="24" t="str">
        <f>IF(SUM(AC80:AD80)=0,"",AC80&amp;":"&amp;AD80)</f>
        <v/>
      </c>
      <c r="M78" s="80" t="str">
        <f>IF(SUM(AC82:AD82)=0,"",AC82&amp;":"&amp;AD82)</f>
        <v/>
      </c>
      <c r="N78" s="20"/>
      <c r="O78" s="27"/>
      <c r="P78" s="27"/>
    </row>
    <row r="79" spans="1:16">
      <c r="A79" s="105"/>
      <c r="B79" s="1"/>
      <c r="C79" s="1"/>
      <c r="D79" s="1"/>
      <c r="E79" s="1"/>
      <c r="F79" s="29"/>
      <c r="G79" s="30"/>
      <c r="H79" s="31"/>
      <c r="I79" s="32"/>
      <c r="J79" s="109"/>
      <c r="K79" s="33" t="str">
        <f>IF(SUM(AE85:AF85)=0,"",AE85&amp;":"&amp;AF85)</f>
        <v/>
      </c>
      <c r="L79" s="33" t="str">
        <f>IF(SUM(AE80:AF80)=0,"",AE80&amp;":"&amp;AF80)</f>
        <v/>
      </c>
      <c r="M79" s="81" t="str">
        <f>IF(SUM(AE82:AF82)=0,"",AE82&amp;":"&amp;AF82)</f>
        <v/>
      </c>
      <c r="N79" s="20"/>
      <c r="O79" s="27"/>
      <c r="P79" s="27"/>
    </row>
    <row r="80" spans="1:16">
      <c r="A80" s="105"/>
      <c r="B80" s="1"/>
      <c r="C80" s="1"/>
      <c r="D80" s="1"/>
      <c r="E80" s="1"/>
      <c r="F80" s="38">
        <v>2</v>
      </c>
      <c r="G80" s="21"/>
      <c r="H80" s="22"/>
      <c r="I80" s="23"/>
      <c r="J80" s="39" t="str">
        <f>IF(SUM(AA85:AB85)=0,"",AB85&amp;":"&amp;AA85)</f>
        <v/>
      </c>
      <c r="K80" s="117"/>
      <c r="L80" s="46" t="str">
        <f>IF(SUM(AA83:AB83)=0,"",AA83&amp;":"&amp;AB83)</f>
        <v/>
      </c>
      <c r="M80" s="40" t="str">
        <f>IF(SUM(AA81:AB81)=0,"",AA81&amp;":"&amp;AB81)</f>
        <v/>
      </c>
      <c r="N80" s="38" t="str">
        <f>IF(SUM(AI81:AJ81,AM81:AP81)=0,"",AQ81&amp;":"&amp;AR81)</f>
        <v/>
      </c>
      <c r="O80" s="42" t="str">
        <f>IF(SUM(AI81:AJ81,AM81:AP81)=0,"",AS81&amp;":"&amp;AT81)</f>
        <v/>
      </c>
      <c r="P80" s="42" t="str">
        <f>IF(SUM(AI81:AJ81,AM81:AP81)=0,"",AU81&amp;":"&amp;AV81)</f>
        <v/>
      </c>
    </row>
    <row r="81" spans="1:16">
      <c r="A81" s="105"/>
      <c r="B81" s="1"/>
      <c r="C81" s="1"/>
      <c r="D81" s="1"/>
      <c r="E81" s="1"/>
      <c r="F81" s="20"/>
      <c r="G81" s="21" t="s">
        <v>26</v>
      </c>
      <c r="H81" s="22"/>
      <c r="I81" s="23"/>
      <c r="J81" s="44" t="str">
        <f>IF(SUM(AC85:AD85)=0,"",AD85&amp;":"&amp;AC85)</f>
        <v/>
      </c>
      <c r="K81" s="118"/>
      <c r="L81" s="24" t="str">
        <f>IF(SUM(AC83:AD83)=0,"",AC83&amp;":"&amp;AD83)</f>
        <v/>
      </c>
      <c r="M81" s="25" t="str">
        <f>IF(SUM(AC81:AD81)=0,"",AC81&amp;":"&amp;AD81)</f>
        <v/>
      </c>
      <c r="N81" s="20"/>
      <c r="O81" s="27"/>
      <c r="P81" s="27"/>
    </row>
    <row r="82" spans="1:16">
      <c r="A82" s="105"/>
      <c r="B82" s="1"/>
      <c r="C82" s="1"/>
      <c r="D82" s="1"/>
      <c r="E82" s="1"/>
      <c r="F82" s="29"/>
      <c r="G82" s="30"/>
      <c r="H82" s="31"/>
      <c r="I82" s="32"/>
      <c r="J82" s="45" t="str">
        <f>IF(SUM(AE85:AF85)=0,"",AF85&amp;":"&amp;AE85)</f>
        <v/>
      </c>
      <c r="K82" s="118"/>
      <c r="L82" s="33" t="str">
        <f>IF(SUM(AE83:AF83)=0,"",AE83&amp;":"&amp;AF83)</f>
        <v/>
      </c>
      <c r="M82" s="34" t="str">
        <f>IF(SUM(AE81:AF81)=0,"",AE81&amp;":"&amp;AF81)</f>
        <v/>
      </c>
      <c r="N82" s="20"/>
      <c r="O82" s="27"/>
      <c r="P82" s="27"/>
    </row>
    <row r="83" spans="1:16">
      <c r="A83" s="105"/>
      <c r="B83" s="1"/>
      <c r="C83" s="1"/>
      <c r="D83" s="1"/>
      <c r="E83" s="1"/>
      <c r="F83" s="38">
        <v>3</v>
      </c>
      <c r="G83" s="21"/>
      <c r="H83" s="22"/>
      <c r="I83" s="23"/>
      <c r="J83" s="39" t="str">
        <f>IF(SUM(AA80:AB80)=0,"",AB80&amp;":"&amp;AA80)</f>
        <v/>
      </c>
      <c r="K83" s="46" t="str">
        <f>IF(SUM(AA83:AB83)=0,"",AB83&amp;":"&amp;AA83)</f>
        <v/>
      </c>
      <c r="L83" s="110"/>
      <c r="M83" s="40" t="str">
        <f>IF(SUM(AA84:AB84)=0,"",AA84&amp;":"&amp;AB84)</f>
        <v/>
      </c>
      <c r="N83" s="38" t="str">
        <f>IF(SUM(AI82:AL82,AO82:AP82)=0,"",AQ82&amp;":"&amp;AR82)</f>
        <v/>
      </c>
      <c r="O83" s="42" t="str">
        <f>IF(SUM(AI82:AL82,AO82:AP82)=0,"",AS82&amp;":"&amp;AT82)</f>
        <v/>
      </c>
      <c r="P83" s="42" t="str">
        <f>IF(SUM(AI82:AL82,AO82:AP82)=0,"",AU82&amp;":"&amp;AV82)</f>
        <v/>
      </c>
    </row>
    <row r="84" spans="1:16">
      <c r="A84" s="105"/>
      <c r="B84" s="1"/>
      <c r="C84" s="1"/>
      <c r="D84" s="1"/>
      <c r="E84" s="1"/>
      <c r="F84" s="20"/>
      <c r="G84" s="21" t="s">
        <v>27</v>
      </c>
      <c r="H84" s="22"/>
      <c r="I84" s="23"/>
      <c r="J84" s="44" t="str">
        <f>IF(SUM(AC80:AD80)=0,"",AD80&amp;":"&amp;AC80)</f>
        <v/>
      </c>
      <c r="K84" s="24" t="str">
        <f>IF(SUM(AC83:AD83)=0,"",AD83&amp;":"&amp;AC83)</f>
        <v/>
      </c>
      <c r="L84" s="111"/>
      <c r="M84" s="25" t="str">
        <f>IF(SUM(AC84:AD84)=0,"",AC84&amp;":"&amp;AD84)</f>
        <v/>
      </c>
      <c r="N84" s="20"/>
      <c r="O84" s="27"/>
      <c r="P84" s="27"/>
    </row>
    <row r="85" spans="1:16">
      <c r="A85" s="105"/>
      <c r="B85" s="1"/>
      <c r="C85" s="1"/>
      <c r="D85" s="1"/>
      <c r="E85" s="1"/>
      <c r="F85" s="29"/>
      <c r="G85" s="30"/>
      <c r="H85" s="31"/>
      <c r="I85" s="32"/>
      <c r="J85" s="45" t="str">
        <f>IF(SUM(AE80:AF80)=0,"",AF80&amp;":"&amp;AE80)</f>
        <v/>
      </c>
      <c r="K85" s="33" t="str">
        <f>IF(SUM(AE83:AF83)=0,"",AF83&amp;":"&amp;AE83)</f>
        <v/>
      </c>
      <c r="L85" s="111"/>
      <c r="M85" s="34" t="str">
        <f>IF(SUM(AE84:AF84)=0,"",AE84&amp;":"&amp;AF84)</f>
        <v/>
      </c>
      <c r="N85" s="20"/>
      <c r="O85" s="27"/>
      <c r="P85" s="27"/>
    </row>
    <row r="86" spans="1:16">
      <c r="A86" s="105"/>
      <c r="B86" s="1"/>
      <c r="C86" s="1"/>
      <c r="D86" s="1"/>
      <c r="E86" s="1"/>
      <c r="F86" s="38">
        <v>4</v>
      </c>
      <c r="G86" s="21"/>
      <c r="H86" s="22"/>
      <c r="I86" s="23"/>
      <c r="J86" s="39" t="str">
        <f>IF(SUM(AA82:AB82)=0,"",AB82&amp;":"&amp;AA82)</f>
        <v/>
      </c>
      <c r="K86" s="46" t="str">
        <f>IF(SUM(AA81:AB81)=0,"",AB81&amp;":"&amp;AA81)</f>
        <v/>
      </c>
      <c r="L86" s="46" t="str">
        <f>IF(SUM(AA84:AB84)=0,"",AB84&amp;":"&amp;AA84)</f>
        <v/>
      </c>
      <c r="M86" s="119"/>
      <c r="N86" s="38" t="str">
        <f>IF(SUM(AI83:AN83)=0,"",AQ83&amp;":"&amp;AR83)</f>
        <v/>
      </c>
      <c r="O86" s="42" t="str">
        <f>IF(SUM(AI83:AN83)=0,"",AS83&amp;":"&amp;AT83)</f>
        <v/>
      </c>
      <c r="P86" s="42" t="str">
        <f>IF(SUM(AI83:AN83)=0,"",AU83&amp;":"&amp;AV83)</f>
        <v/>
      </c>
    </row>
    <row r="87" spans="1:16">
      <c r="A87" s="105"/>
      <c r="B87" s="1"/>
      <c r="C87" s="1"/>
      <c r="D87" s="1"/>
      <c r="E87" s="1"/>
      <c r="F87" s="20"/>
      <c r="G87" s="21" t="s">
        <v>28</v>
      </c>
      <c r="H87" s="22"/>
      <c r="I87" s="23"/>
      <c r="J87" s="44" t="str">
        <f>IF(SUM(AC82:AD82)=0,"",AD82&amp;":"&amp;AC82)</f>
        <v/>
      </c>
      <c r="K87" s="24" t="str">
        <f>IF(SUM(AC81:AD81)=0,"",AD81&amp;":"&amp;AC81)</f>
        <v/>
      </c>
      <c r="L87" s="24" t="str">
        <f>IF(SUM(AC84:AD84)=0,"",AD84&amp;":"&amp;AC84)</f>
        <v/>
      </c>
      <c r="M87" s="120"/>
      <c r="N87" s="20"/>
      <c r="O87" s="27"/>
      <c r="P87" s="27"/>
    </row>
    <row r="88" spans="1:16" ht="15" thickBot="1">
      <c r="A88" s="105"/>
      <c r="B88" s="1"/>
      <c r="C88" s="1"/>
      <c r="D88" s="1"/>
      <c r="E88" s="1"/>
      <c r="F88" s="47"/>
      <c r="G88" s="48"/>
      <c r="H88" s="49"/>
      <c r="I88" s="50"/>
      <c r="J88" s="51" t="str">
        <f>IF(SUM(AE82:AF82)=0,"",AF82&amp;":"&amp;AE82)</f>
        <v/>
      </c>
      <c r="K88" s="52" t="str">
        <f>IF(SUM(AE81:AF81)=0,"",AF81&amp;":"&amp;AE81)</f>
        <v/>
      </c>
      <c r="L88" s="52" t="str">
        <f>IF(SUM(AE84:AF84)=0,"",AF84&amp;":"&amp;AE84)</f>
        <v/>
      </c>
      <c r="M88" s="114"/>
      <c r="N88" s="47"/>
      <c r="O88" s="54"/>
      <c r="P88" s="54"/>
    </row>
    <row r="89" spans="1:16" ht="15" thickBot="1">
      <c r="A89" s="105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5" thickBot="1">
      <c r="A90" s="105"/>
      <c r="B90" s="1"/>
      <c r="C90" s="1"/>
      <c r="D90" s="1"/>
      <c r="E90" s="1"/>
      <c r="F90" s="2" t="s">
        <v>2</v>
      </c>
      <c r="G90" s="3" t="s">
        <v>3</v>
      </c>
      <c r="H90" s="4"/>
      <c r="I90" s="5"/>
      <c r="J90" s="2">
        <v>1</v>
      </c>
      <c r="K90" s="6">
        <v>2</v>
      </c>
      <c r="L90" s="7">
        <v>3</v>
      </c>
      <c r="M90" s="8" t="s">
        <v>4</v>
      </c>
      <c r="N90" s="9" t="s">
        <v>5</v>
      </c>
      <c r="O90" s="9" t="s">
        <v>6</v>
      </c>
      <c r="P90" s="10" t="s">
        <v>7</v>
      </c>
    </row>
    <row r="91" spans="1:16">
      <c r="A91" s="105"/>
      <c r="B91" s="1"/>
      <c r="C91" s="1"/>
      <c r="D91" s="1"/>
      <c r="E91" s="1"/>
      <c r="F91" s="11">
        <v>1</v>
      </c>
      <c r="G91" s="12"/>
      <c r="H91" s="13"/>
      <c r="I91" s="14"/>
      <c r="J91" s="108"/>
      <c r="K91" s="15" t="str">
        <f>IF(SUM(AA96:AB96)=0,"",AA96&amp;":"&amp;AB96)</f>
        <v/>
      </c>
      <c r="L91" s="16" t="str">
        <f>IF(SUM(AA94:AB94)=0,"",AA94&amp;":"&amp;AB94)</f>
        <v/>
      </c>
      <c r="M91" s="17" t="str">
        <f>IF(SUM(AK94:AN94)=0,"",AQ94&amp;":"&amp;AR94)</f>
        <v/>
      </c>
      <c r="N91" s="18" t="str">
        <f>IF(SUM(AK94:AN94)=0,"",AS94&amp;":"&amp;AT94)</f>
        <v/>
      </c>
      <c r="O91" s="18" t="str">
        <f>IF(SUM(AK94:AN94)=0,"",AU94&amp;":"&amp;AV94)</f>
        <v/>
      </c>
      <c r="P91" s="19" t="str">
        <f>IF(SUM(AU94:AU96)&gt;0,AW94,"")</f>
        <v/>
      </c>
    </row>
    <row r="92" spans="1:16">
      <c r="A92" s="105"/>
      <c r="B92" s="1"/>
      <c r="C92" s="1"/>
      <c r="D92" s="1"/>
      <c r="E92" s="1"/>
      <c r="F92" s="20"/>
      <c r="G92" s="21" t="s">
        <v>29</v>
      </c>
      <c r="H92" s="22"/>
      <c r="I92" s="23"/>
      <c r="J92" s="109"/>
      <c r="K92" s="24" t="str">
        <f>IF(SUM(AC96:AD96)=0,"",AC96&amp;":"&amp;AD96)</f>
        <v/>
      </c>
      <c r="L92" s="25" t="str">
        <f>IF(SUM(AC94:AD94)=0,"",AC94&amp;":"&amp;AD94)</f>
        <v/>
      </c>
      <c r="M92" s="26"/>
      <c r="N92" s="27"/>
      <c r="O92" s="27"/>
      <c r="P92" s="28"/>
    </row>
    <row r="93" spans="1:16">
      <c r="A93" s="105"/>
      <c r="B93" s="1"/>
      <c r="C93" s="1"/>
      <c r="D93" s="1"/>
      <c r="E93" s="1"/>
      <c r="F93" s="29"/>
      <c r="G93" s="30"/>
      <c r="H93" s="31"/>
      <c r="I93" s="32"/>
      <c r="J93" s="109"/>
      <c r="K93" s="33" t="str">
        <f>IF(SUM(AE96:AF96)=0,"",AE96&amp;":"&amp;AF96)</f>
        <v/>
      </c>
      <c r="L93" s="34" t="str">
        <f>IF(SUM(AE94:AF94)=0,"",AE94&amp;":"&amp;AF94)</f>
        <v/>
      </c>
      <c r="M93" s="35"/>
      <c r="N93" s="36"/>
      <c r="O93" s="36"/>
      <c r="P93" s="37"/>
    </row>
    <row r="94" spans="1:16">
      <c r="A94" s="105"/>
      <c r="B94" s="1"/>
      <c r="C94" s="1"/>
      <c r="D94" s="1"/>
      <c r="E94" s="1"/>
      <c r="F94" s="38">
        <v>2</v>
      </c>
      <c r="G94" s="21"/>
      <c r="H94" s="22"/>
      <c r="I94" s="23"/>
      <c r="J94" s="39" t="str">
        <f>IF(SUM(AA96:AB96)=0,"",AB96&amp;":"&amp;AA96)</f>
        <v/>
      </c>
      <c r="K94" s="110"/>
      <c r="L94" s="40" t="str">
        <f>IF(SUM(AA95:AB95)=0,"",AA95&amp;":"&amp;AB95)</f>
        <v/>
      </c>
      <c r="M94" s="41" t="str">
        <f>IF(SUM(AI95:AJ95,AM95:AN95)=0,"",AQ95&amp;":"&amp;AR95)</f>
        <v/>
      </c>
      <c r="N94" s="42" t="str">
        <f>IF(SUM(AI95:AJ95,AM95:AN95)=0,"",AS95&amp;":"&amp;AT95)</f>
        <v/>
      </c>
      <c r="O94" s="42" t="str">
        <f>IF(SUM(AI95:AJ95,AM95:AN95)=0,"",AU95&amp;":"&amp;AV95)</f>
        <v/>
      </c>
      <c r="P94" s="43" t="str">
        <f>IF(SUM(AU94:AU96)&gt;0,AW95,"")</f>
        <v/>
      </c>
    </row>
    <row r="95" spans="1:16">
      <c r="A95" s="105"/>
      <c r="B95" s="1"/>
      <c r="C95" s="1"/>
      <c r="D95" s="1"/>
      <c r="E95" s="1"/>
      <c r="F95" s="20"/>
      <c r="G95" s="21" t="s">
        <v>30</v>
      </c>
      <c r="H95" s="22"/>
      <c r="I95" s="23"/>
      <c r="J95" s="44" t="str">
        <f>IF(SUM(AC96:AD96)=0,"",AD96&amp;":"&amp;AC96)</f>
        <v/>
      </c>
      <c r="K95" s="111"/>
      <c r="L95" s="25" t="str">
        <f>IF(SUM(AC95:AD95)=0,"",AC95&amp;":"&amp;AD95)</f>
        <v/>
      </c>
      <c r="M95" s="26"/>
      <c r="N95" s="27"/>
      <c r="O95" s="27"/>
      <c r="P95" s="28"/>
    </row>
    <row r="96" spans="1:16">
      <c r="A96" s="105"/>
      <c r="B96" s="1"/>
      <c r="C96" s="1"/>
      <c r="D96" s="1"/>
      <c r="E96" s="1"/>
      <c r="F96" s="29"/>
      <c r="G96" s="30"/>
      <c r="H96" s="31"/>
      <c r="I96" s="32"/>
      <c r="J96" s="45" t="str">
        <f>IF(SUM(AE96:AF96)=0,"",AF96&amp;":"&amp;AE96)</f>
        <v/>
      </c>
      <c r="K96" s="111"/>
      <c r="L96" s="34" t="str">
        <f>IF(SUM(AE95:AF95)=0,"",AE95&amp;":"&amp;AF95)</f>
        <v/>
      </c>
      <c r="M96" s="35"/>
      <c r="N96" s="36"/>
      <c r="O96" s="36"/>
      <c r="P96" s="37"/>
    </row>
    <row r="97" spans="1:16">
      <c r="A97" s="105"/>
      <c r="B97" s="1"/>
      <c r="C97" s="1"/>
      <c r="D97" s="1"/>
      <c r="E97" s="1"/>
      <c r="F97" s="38">
        <v>3</v>
      </c>
      <c r="G97" s="21"/>
      <c r="H97" s="22"/>
      <c r="I97" s="23"/>
      <c r="J97" s="39" t="str">
        <f>IF(SUM(AA94:AB94)=0,"",AB94&amp;":"&amp;AA94)</f>
        <v/>
      </c>
      <c r="K97" s="46" t="str">
        <f>IF(SUM(AA95:AB95)=0,"",AB95&amp;":"&amp;AA95)</f>
        <v/>
      </c>
      <c r="L97" s="112"/>
      <c r="M97" s="41" t="str">
        <f>IF(SUM(AI96:AL96)=0,"",AQ96&amp;":"&amp;AR96)</f>
        <v/>
      </c>
      <c r="N97" s="42" t="str">
        <f>IF(SUM(AI96:AL96)=0,"",AS96&amp;":"&amp;AT96)</f>
        <v/>
      </c>
      <c r="O97" s="42" t="str">
        <f>IF(SUM(AI96:AL96)=0,"",AU96&amp;":"&amp;AV96)</f>
        <v/>
      </c>
      <c r="P97" s="43" t="str">
        <f>IF(SUM(AU94:AU96)&gt;0,AW96,"")</f>
        <v/>
      </c>
    </row>
    <row r="98" spans="1:16">
      <c r="A98" s="105"/>
      <c r="B98" s="1"/>
      <c r="C98" s="1"/>
      <c r="D98" s="1"/>
      <c r="E98" s="1"/>
      <c r="F98" s="20"/>
      <c r="G98" s="21" t="s">
        <v>31</v>
      </c>
      <c r="H98" s="22"/>
      <c r="I98" s="23"/>
      <c r="J98" s="44" t="str">
        <f>IF(SUM(AC94:AD94)=0,"",AD94&amp;":"&amp;AC94)</f>
        <v/>
      </c>
      <c r="K98" s="24" t="str">
        <f>IF(SUM(AC95:AD95)=0,"",AD95&amp;":"&amp;AC95)</f>
        <v/>
      </c>
      <c r="L98" s="113"/>
      <c r="M98" s="26"/>
      <c r="N98" s="27"/>
      <c r="O98" s="27"/>
      <c r="P98" s="28"/>
    </row>
    <row r="99" spans="1:16" ht="15" thickBot="1">
      <c r="A99" s="105"/>
      <c r="B99" s="1"/>
      <c r="C99" s="1"/>
      <c r="D99" s="1"/>
      <c r="E99" s="1"/>
      <c r="F99" s="47"/>
      <c r="G99" s="48"/>
      <c r="H99" s="49"/>
      <c r="I99" s="50"/>
      <c r="J99" s="51" t="str">
        <f>IF(SUM(AE94:AF94)=0,"",AF94&amp;":"&amp;AE94)</f>
        <v/>
      </c>
      <c r="K99" s="52" t="str">
        <f>IF(SUM(AE95:AF95)=0,"",AF95&amp;":"&amp;AE95)</f>
        <v/>
      </c>
      <c r="L99" s="114"/>
      <c r="M99" s="53"/>
      <c r="N99" s="54"/>
      <c r="O99" s="54"/>
      <c r="P99" s="55"/>
    </row>
    <row r="100" spans="1:16" ht="15" thickBot="1">
      <c r="A100" s="105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5" thickBot="1">
      <c r="A101" s="105"/>
      <c r="B101" s="1"/>
      <c r="C101" s="1"/>
      <c r="D101" s="1"/>
      <c r="E101" s="1"/>
      <c r="F101" s="2" t="s">
        <v>2</v>
      </c>
      <c r="G101" s="3" t="s">
        <v>3</v>
      </c>
      <c r="H101" s="4"/>
      <c r="I101" s="5"/>
      <c r="J101" s="2">
        <v>1</v>
      </c>
      <c r="K101" s="6">
        <v>2</v>
      </c>
      <c r="L101" s="7">
        <v>3</v>
      </c>
      <c r="M101" s="8" t="s">
        <v>4</v>
      </c>
      <c r="N101" s="9" t="s">
        <v>5</v>
      </c>
      <c r="O101" s="9" t="s">
        <v>6</v>
      </c>
      <c r="P101" s="10" t="s">
        <v>7</v>
      </c>
    </row>
    <row r="102" spans="1:16">
      <c r="A102" s="105"/>
      <c r="B102" s="1"/>
      <c r="C102" s="1"/>
      <c r="D102" s="1"/>
      <c r="E102" s="1"/>
      <c r="F102" s="11">
        <v>1</v>
      </c>
      <c r="G102" s="12"/>
      <c r="H102" s="13"/>
      <c r="I102" s="14"/>
      <c r="J102" s="108"/>
      <c r="K102" s="15" t="str">
        <f>IF(SUM(AA107:AB107)=0,"",AA107&amp;":"&amp;AB107)</f>
        <v/>
      </c>
      <c r="L102" s="16" t="str">
        <f>IF(SUM(AA105:AB105)=0,"",AA105&amp;":"&amp;AB105)</f>
        <v/>
      </c>
      <c r="M102" s="17" t="str">
        <f>IF(SUM(AK105:AN105)=0,"",AQ105&amp;":"&amp;AR105)</f>
        <v/>
      </c>
      <c r="N102" s="18" t="str">
        <f>IF(SUM(AK105:AN105)=0,"",AS105&amp;":"&amp;AT105)</f>
        <v/>
      </c>
      <c r="O102" s="18" t="str">
        <f>IF(SUM(AK105:AN105)=0,"",AU105&amp;":"&amp;AV105)</f>
        <v/>
      </c>
      <c r="P102" s="19" t="str">
        <f>IF(SUM(AU105:AU107)&gt;0,AW105,"")</f>
        <v/>
      </c>
    </row>
    <row r="103" spans="1:16">
      <c r="A103" s="105"/>
      <c r="B103" s="1"/>
      <c r="C103" s="1"/>
      <c r="D103" s="1"/>
      <c r="E103" s="1"/>
      <c r="F103" s="20"/>
      <c r="G103" s="21" t="s">
        <v>32</v>
      </c>
      <c r="H103" s="22"/>
      <c r="I103" s="23"/>
      <c r="J103" s="109"/>
      <c r="K103" s="24" t="str">
        <f>IF(SUM(AC107:AD107)=0,"",AC107&amp;":"&amp;AD107)</f>
        <v/>
      </c>
      <c r="L103" s="25" t="str">
        <f>IF(SUM(AC105:AD105)=0,"",AC105&amp;":"&amp;AD105)</f>
        <v/>
      </c>
      <c r="M103" s="26"/>
      <c r="N103" s="27"/>
      <c r="O103" s="27"/>
      <c r="P103" s="28"/>
    </row>
    <row r="104" spans="1:16">
      <c r="A104" s="105"/>
      <c r="B104" s="1"/>
      <c r="C104" s="1"/>
      <c r="D104" s="1"/>
      <c r="E104" s="1"/>
      <c r="F104" s="29"/>
      <c r="G104" s="30"/>
      <c r="H104" s="31"/>
      <c r="I104" s="32"/>
      <c r="J104" s="109"/>
      <c r="K104" s="33" t="str">
        <f>IF(SUM(AE107:AF107)=0,"",AE107&amp;":"&amp;AF107)</f>
        <v/>
      </c>
      <c r="L104" s="34" t="str">
        <f>IF(SUM(AE105:AF105)=0,"",AE105&amp;":"&amp;AF105)</f>
        <v/>
      </c>
      <c r="M104" s="35"/>
      <c r="N104" s="36"/>
      <c r="O104" s="36"/>
      <c r="P104" s="37"/>
    </row>
    <row r="105" spans="1:16">
      <c r="A105" s="105"/>
      <c r="B105" s="1"/>
      <c r="C105" s="1"/>
      <c r="D105" s="1"/>
      <c r="E105" s="1"/>
      <c r="F105" s="38">
        <v>2</v>
      </c>
      <c r="G105" s="21"/>
      <c r="H105" s="22"/>
      <c r="I105" s="23"/>
      <c r="J105" s="39" t="str">
        <f>IF(SUM(AA107:AB107)=0,"",AB107&amp;":"&amp;AA107)</f>
        <v/>
      </c>
      <c r="K105" s="110"/>
      <c r="L105" s="40" t="str">
        <f>IF(SUM(AA106:AB106)=0,"",AA106&amp;":"&amp;AB106)</f>
        <v/>
      </c>
      <c r="M105" s="41" t="str">
        <f>IF(SUM(AI106:AJ106,AM106:AN106)=0,"",AQ106&amp;":"&amp;AR106)</f>
        <v/>
      </c>
      <c r="N105" s="42" t="str">
        <f>IF(SUM(AI106:AJ106,AM106:AN106)=0,"",AS106&amp;":"&amp;AT106)</f>
        <v/>
      </c>
      <c r="O105" s="42" t="str">
        <f>IF(SUM(AI106:AJ106,AM106:AN106)=0,"",AU106&amp;":"&amp;AV106)</f>
        <v/>
      </c>
      <c r="P105" s="43" t="str">
        <f>IF(SUM(AU105:AU107)&gt;0,AW106,"")</f>
        <v/>
      </c>
    </row>
    <row r="106" spans="1:16">
      <c r="A106" s="105"/>
      <c r="B106" s="1"/>
      <c r="C106" s="1"/>
      <c r="D106" s="1"/>
      <c r="E106" s="1"/>
      <c r="F106" s="20"/>
      <c r="G106" s="21" t="s">
        <v>33</v>
      </c>
      <c r="H106" s="22"/>
      <c r="I106" s="23"/>
      <c r="J106" s="44" t="str">
        <f>IF(SUM(AC107:AD107)=0,"",AD107&amp;":"&amp;AC107)</f>
        <v/>
      </c>
      <c r="K106" s="111"/>
      <c r="L106" s="25" t="str">
        <f>IF(SUM(AC106:AD106)=0,"",AC106&amp;":"&amp;AD106)</f>
        <v/>
      </c>
      <c r="M106" s="26"/>
      <c r="N106" s="27"/>
      <c r="O106" s="27"/>
      <c r="P106" s="28"/>
    </row>
    <row r="107" spans="1:16">
      <c r="A107" s="105"/>
      <c r="B107" s="1"/>
      <c r="C107" s="1"/>
      <c r="D107" s="1"/>
      <c r="E107" s="1"/>
      <c r="F107" s="29"/>
      <c r="G107" s="30"/>
      <c r="H107" s="31"/>
      <c r="I107" s="32"/>
      <c r="J107" s="45" t="str">
        <f>IF(SUM(AE107:AF107)=0,"",AF107&amp;":"&amp;AE107)</f>
        <v/>
      </c>
      <c r="K107" s="111"/>
      <c r="L107" s="34" t="str">
        <f>IF(SUM(AE106:AF106)=0,"",AE106&amp;":"&amp;AF106)</f>
        <v/>
      </c>
      <c r="M107" s="35"/>
      <c r="N107" s="36"/>
      <c r="O107" s="36"/>
      <c r="P107" s="37"/>
    </row>
    <row r="108" spans="1:16">
      <c r="A108" s="105"/>
      <c r="B108" s="1"/>
      <c r="C108" s="1"/>
      <c r="D108" s="1"/>
      <c r="E108" s="1"/>
      <c r="F108" s="38">
        <v>3</v>
      </c>
      <c r="G108" s="21"/>
      <c r="H108" s="22"/>
      <c r="I108" s="23"/>
      <c r="J108" s="39" t="str">
        <f>IF(SUM(AA105:AB105)=0,"",AB105&amp;":"&amp;AA105)</f>
        <v/>
      </c>
      <c r="K108" s="46" t="str">
        <f>IF(SUM(AA106:AB106)=0,"",AB106&amp;":"&amp;AA106)</f>
        <v/>
      </c>
      <c r="L108" s="112"/>
      <c r="M108" s="41" t="str">
        <f>IF(SUM(AI107:AL107)=0,"",AQ107&amp;":"&amp;AR107)</f>
        <v/>
      </c>
      <c r="N108" s="42" t="str">
        <f>IF(SUM(AI107:AL107)=0,"",AS107&amp;":"&amp;AT107)</f>
        <v/>
      </c>
      <c r="O108" s="42" t="str">
        <f>IF(SUM(AI107:AL107)=0,"",AU107&amp;":"&amp;AV107)</f>
        <v/>
      </c>
      <c r="P108" s="43" t="str">
        <f>IF(SUM(AU105:AU107)&gt;0,AW107,"")</f>
        <v/>
      </c>
    </row>
    <row r="109" spans="1:16">
      <c r="A109" s="105"/>
      <c r="B109" s="1"/>
      <c r="C109" s="1"/>
      <c r="D109" s="1"/>
      <c r="E109" s="1"/>
      <c r="F109" s="20"/>
      <c r="G109" s="21" t="s">
        <v>34</v>
      </c>
      <c r="H109" s="22"/>
      <c r="I109" s="23"/>
      <c r="J109" s="44" t="str">
        <f>IF(SUM(AC105:AD105)=0,"",AD105&amp;":"&amp;AC105)</f>
        <v/>
      </c>
      <c r="K109" s="24" t="str">
        <f>IF(SUM(AC106:AD106)=0,"",AD106&amp;":"&amp;AC106)</f>
        <v/>
      </c>
      <c r="L109" s="113"/>
      <c r="M109" s="26"/>
      <c r="N109" s="27"/>
      <c r="O109" s="27"/>
      <c r="P109" s="28"/>
    </row>
    <row r="110" spans="1:16" ht="15" thickBot="1">
      <c r="A110" s="105"/>
      <c r="B110" s="1"/>
      <c r="C110" s="1"/>
      <c r="D110" s="1"/>
      <c r="E110" s="1"/>
      <c r="F110" s="47"/>
      <c r="G110" s="48"/>
      <c r="H110" s="49"/>
      <c r="I110" s="50"/>
      <c r="J110" s="51" t="str">
        <f>IF(SUM(AE105:AF105)=0,"",AF105&amp;":"&amp;AE105)</f>
        <v/>
      </c>
      <c r="K110" s="52" t="str">
        <f>IF(SUM(AE106:AF106)=0,"",AF106&amp;":"&amp;AE106)</f>
        <v/>
      </c>
      <c r="L110" s="114"/>
      <c r="M110" s="53"/>
      <c r="N110" s="54"/>
      <c r="O110" s="54"/>
      <c r="P110" s="55"/>
    </row>
    <row r="111" spans="1:16" ht="15" thickBot="1">
      <c r="A111" s="10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5" thickBot="1">
      <c r="A112" s="105"/>
      <c r="B112" s="1"/>
      <c r="C112" s="1"/>
      <c r="D112" s="1"/>
      <c r="E112" s="1"/>
      <c r="F112" s="2" t="s">
        <v>2</v>
      </c>
      <c r="G112" s="3" t="s">
        <v>3</v>
      </c>
      <c r="H112" s="4"/>
      <c r="I112" s="5"/>
      <c r="J112" s="2">
        <v>1</v>
      </c>
      <c r="K112" s="76">
        <v>2</v>
      </c>
      <c r="L112" s="6">
        <v>3</v>
      </c>
      <c r="M112" s="77">
        <v>4</v>
      </c>
      <c r="N112" s="78" t="s">
        <v>4</v>
      </c>
      <c r="O112" s="79" t="s">
        <v>5</v>
      </c>
      <c r="P112" s="9" t="s">
        <v>6</v>
      </c>
    </row>
    <row r="113" spans="1:16">
      <c r="A113" s="105"/>
      <c r="B113" s="1"/>
      <c r="C113" s="1"/>
      <c r="D113" s="1"/>
      <c r="E113" s="1"/>
      <c r="F113" s="20">
        <v>1</v>
      </c>
      <c r="G113" s="12"/>
      <c r="H113" s="13"/>
      <c r="I113" s="14"/>
      <c r="J113" s="109"/>
      <c r="K113" s="24" t="str">
        <f>IF(SUM(AA121:AB121)=0,"",AA121&amp;":"&amp;AB121)</f>
        <v/>
      </c>
      <c r="L113" s="24" t="str">
        <f>IF(SUM(AA116:AB116)=0,"",AA116&amp;":"&amp;AB116)</f>
        <v/>
      </c>
      <c r="M113" s="80" t="str">
        <f>IF(SUM(AA118:AB118)=0,"",AA118&amp;":"&amp;AB118)</f>
        <v/>
      </c>
      <c r="N113" s="20" t="str">
        <f>IF(SUM(AK116:AP116)=0,"",AQ116&amp;":"&amp;AR116)</f>
        <v/>
      </c>
      <c r="O113" s="27" t="str">
        <f>IF(SUM(AK116:AP116)=0,"",AS116&amp;":"&amp;AT116)</f>
        <v/>
      </c>
      <c r="P113" s="27" t="str">
        <f>IF(SUM(AK116:AP116)=0,"",AU116&amp;":"&amp;AV116)</f>
        <v/>
      </c>
    </row>
    <row r="114" spans="1:16">
      <c r="A114" s="105"/>
      <c r="B114" s="1"/>
      <c r="C114" s="1"/>
      <c r="D114" s="1"/>
      <c r="E114" s="1"/>
      <c r="F114" s="20"/>
      <c r="G114" s="21" t="s">
        <v>35</v>
      </c>
      <c r="H114" s="22"/>
      <c r="I114" s="23"/>
      <c r="J114" s="109"/>
      <c r="K114" s="24" t="str">
        <f>IF(SUM(AC121:AD121)=0,"",AC121&amp;":"&amp;AD121)</f>
        <v/>
      </c>
      <c r="L114" s="24" t="str">
        <f>IF(SUM(AC116:AD116)=0,"",AC116&amp;":"&amp;AD116)</f>
        <v/>
      </c>
      <c r="M114" s="80" t="str">
        <f>IF(SUM(AC118:AD118)=0,"",AC118&amp;":"&amp;AD118)</f>
        <v/>
      </c>
      <c r="N114" s="20"/>
      <c r="O114" s="27"/>
      <c r="P114" s="27"/>
    </row>
    <row r="115" spans="1:16">
      <c r="A115" s="105"/>
      <c r="B115" s="1"/>
      <c r="C115" s="1"/>
      <c r="D115" s="1"/>
      <c r="E115" s="1"/>
      <c r="F115" s="29"/>
      <c r="G115" s="30"/>
      <c r="H115" s="31"/>
      <c r="I115" s="32"/>
      <c r="J115" s="109"/>
      <c r="K115" s="33" t="str">
        <f>IF(SUM(AE121:AF121)=0,"",AE121&amp;":"&amp;AF121)</f>
        <v/>
      </c>
      <c r="L115" s="33" t="str">
        <f>IF(SUM(AE116:AF116)=0,"",AE116&amp;":"&amp;AF116)</f>
        <v/>
      </c>
      <c r="M115" s="81" t="str">
        <f>IF(SUM(AE118:AF118)=0,"",AE118&amp;":"&amp;AF118)</f>
        <v/>
      </c>
      <c r="N115" s="20"/>
      <c r="O115" s="27"/>
      <c r="P115" s="27"/>
    </row>
    <row r="116" spans="1:16">
      <c r="A116" s="105"/>
      <c r="B116" s="1"/>
      <c r="C116" s="1"/>
      <c r="D116" s="1"/>
      <c r="E116" s="1"/>
      <c r="F116" s="38">
        <v>2</v>
      </c>
      <c r="G116" s="21"/>
      <c r="H116" s="22"/>
      <c r="I116" s="23"/>
      <c r="J116" s="39" t="str">
        <f>IF(SUM(AA121:AB121)=0,"",AB121&amp;":"&amp;AA121)</f>
        <v/>
      </c>
      <c r="K116" s="117"/>
      <c r="L116" s="46" t="str">
        <f>IF(SUM(AA119:AB119)=0,"",AA119&amp;":"&amp;AB119)</f>
        <v/>
      </c>
      <c r="M116" s="40" t="str">
        <f>IF(SUM(AA117:AB117)=0,"",AA117&amp;":"&amp;AB117)</f>
        <v/>
      </c>
      <c r="N116" s="38" t="str">
        <f>IF(SUM(AI117:AJ117,AM117:AP117)=0,"",AQ117&amp;":"&amp;AR117)</f>
        <v/>
      </c>
      <c r="O116" s="42" t="str">
        <f>IF(SUM(AI117:AJ117,AM117:AP117)=0,"",AS117&amp;":"&amp;AT117)</f>
        <v/>
      </c>
      <c r="P116" s="42" t="str">
        <f>IF(SUM(AI117:AJ117,AM117:AP117)=0,"",AU117&amp;":"&amp;AV117)</f>
        <v/>
      </c>
    </row>
    <row r="117" spans="1:16">
      <c r="A117" s="105"/>
      <c r="B117" s="1"/>
      <c r="C117" s="1"/>
      <c r="D117" s="1"/>
      <c r="E117" s="1"/>
      <c r="F117" s="20"/>
      <c r="G117" s="21" t="s">
        <v>36</v>
      </c>
      <c r="H117" s="22"/>
      <c r="I117" s="23"/>
      <c r="J117" s="44" t="str">
        <f>IF(SUM(AC121:AD121)=0,"",AD121&amp;":"&amp;AC121)</f>
        <v/>
      </c>
      <c r="K117" s="118"/>
      <c r="L117" s="24" t="str">
        <f>IF(SUM(AC119:AD119)=0,"",AC119&amp;":"&amp;AD119)</f>
        <v/>
      </c>
      <c r="M117" s="25" t="str">
        <f>IF(SUM(AC117:AD117)=0,"",AC117&amp;":"&amp;AD117)</f>
        <v/>
      </c>
      <c r="N117" s="20"/>
      <c r="O117" s="27"/>
      <c r="P117" s="27"/>
    </row>
    <row r="118" spans="1:16">
      <c r="A118" s="105"/>
      <c r="B118" s="1"/>
      <c r="C118" s="1"/>
      <c r="D118" s="1"/>
      <c r="E118" s="1"/>
      <c r="F118" s="29"/>
      <c r="G118" s="30"/>
      <c r="H118" s="31"/>
      <c r="I118" s="32"/>
      <c r="J118" s="45" t="str">
        <f>IF(SUM(AE121:AF121)=0,"",AF121&amp;":"&amp;AE121)</f>
        <v/>
      </c>
      <c r="K118" s="118"/>
      <c r="L118" s="33" t="str">
        <f>IF(SUM(AE119:AF119)=0,"",AE119&amp;":"&amp;AF119)</f>
        <v/>
      </c>
      <c r="M118" s="34" t="str">
        <f>IF(SUM(AE117:AF117)=0,"",AE117&amp;":"&amp;AF117)</f>
        <v/>
      </c>
      <c r="N118" s="20"/>
      <c r="O118" s="27"/>
      <c r="P118" s="27"/>
    </row>
    <row r="119" spans="1:16">
      <c r="A119" s="105"/>
      <c r="B119" s="1"/>
      <c r="C119" s="1"/>
      <c r="D119" s="1"/>
      <c r="E119" s="1"/>
      <c r="F119" s="38">
        <v>3</v>
      </c>
      <c r="G119" s="21"/>
      <c r="H119" s="22"/>
      <c r="I119" s="23"/>
      <c r="J119" s="39" t="str">
        <f>IF(SUM(AA116:AB116)=0,"",AB116&amp;":"&amp;AA116)</f>
        <v/>
      </c>
      <c r="K119" s="46" t="str">
        <f>IF(SUM(AA119:AB119)=0,"",AB119&amp;":"&amp;AA119)</f>
        <v/>
      </c>
      <c r="L119" s="110"/>
      <c r="M119" s="40" t="str">
        <f>IF(SUM(AA120:AB120)=0,"",AA120&amp;":"&amp;AB120)</f>
        <v/>
      </c>
      <c r="N119" s="38" t="str">
        <f>IF(SUM(AI118:AL118,AO118:AP118)=0,"",AQ118&amp;":"&amp;AR118)</f>
        <v/>
      </c>
      <c r="O119" s="42" t="str">
        <f>IF(SUM(AI118:AL118,AO118:AP118)=0,"",AS118&amp;":"&amp;AT118)</f>
        <v/>
      </c>
      <c r="P119" s="42" t="str">
        <f>IF(SUM(AI118:AL118,AO118:AP118)=0,"",AU118&amp;":"&amp;AV118)</f>
        <v/>
      </c>
    </row>
    <row r="120" spans="1:16">
      <c r="A120" s="105"/>
      <c r="B120" s="1"/>
      <c r="C120" s="1"/>
      <c r="D120" s="1"/>
      <c r="E120" s="1"/>
      <c r="F120" s="20"/>
      <c r="G120" s="21" t="s">
        <v>37</v>
      </c>
      <c r="H120" s="22"/>
      <c r="I120" s="23"/>
      <c r="J120" s="44" t="str">
        <f>IF(SUM(AC116:AD116)=0,"",AD116&amp;":"&amp;AC116)</f>
        <v/>
      </c>
      <c r="K120" s="24" t="str">
        <f>IF(SUM(AC119:AD119)=0,"",AD119&amp;":"&amp;AC119)</f>
        <v/>
      </c>
      <c r="L120" s="111"/>
      <c r="M120" s="25" t="str">
        <f>IF(SUM(AC120:AD120)=0,"",AC120&amp;":"&amp;AD120)</f>
        <v/>
      </c>
      <c r="N120" s="20"/>
      <c r="O120" s="27"/>
      <c r="P120" s="27"/>
    </row>
    <row r="121" spans="1:16">
      <c r="A121" s="105"/>
      <c r="B121" s="1"/>
      <c r="C121" s="1"/>
      <c r="D121" s="1"/>
      <c r="E121" s="1"/>
      <c r="F121" s="29"/>
      <c r="G121" s="30"/>
      <c r="H121" s="31"/>
      <c r="I121" s="32"/>
      <c r="J121" s="45" t="str">
        <f>IF(SUM(AE116:AF116)=0,"",AF116&amp;":"&amp;AE116)</f>
        <v/>
      </c>
      <c r="K121" s="33" t="str">
        <f>IF(SUM(AE119:AF119)=0,"",AF119&amp;":"&amp;AE119)</f>
        <v/>
      </c>
      <c r="L121" s="111"/>
      <c r="M121" s="34" t="str">
        <f>IF(SUM(AE120:AF120)=0,"",AE120&amp;":"&amp;AF120)</f>
        <v/>
      </c>
      <c r="N121" s="20"/>
      <c r="O121" s="27"/>
      <c r="P121" s="27"/>
    </row>
    <row r="122" spans="1:16">
      <c r="A122" s="105"/>
      <c r="B122" s="1"/>
      <c r="C122" s="1"/>
      <c r="D122" s="1"/>
      <c r="E122" s="1"/>
      <c r="F122" s="38">
        <v>4</v>
      </c>
      <c r="G122" s="21"/>
      <c r="H122" s="22"/>
      <c r="I122" s="23"/>
      <c r="J122" s="39" t="str">
        <f>IF(SUM(AA118:AB118)=0,"",AB118&amp;":"&amp;AA118)</f>
        <v/>
      </c>
      <c r="K122" s="46" t="str">
        <f>IF(SUM(AA117:AB117)=0,"",AB117&amp;":"&amp;AA117)</f>
        <v/>
      </c>
      <c r="L122" s="46" t="str">
        <f>IF(SUM(AA120:AB120)=0,"",AB120&amp;":"&amp;AA120)</f>
        <v/>
      </c>
      <c r="M122" s="119"/>
      <c r="N122" s="38" t="str">
        <f>IF(SUM(AI119:AN119)=0,"",AQ119&amp;":"&amp;AR119)</f>
        <v/>
      </c>
      <c r="O122" s="42" t="str">
        <f>IF(SUM(AI119:AN119)=0,"",AS119&amp;":"&amp;AT119)</f>
        <v/>
      </c>
      <c r="P122" s="42" t="str">
        <f>IF(SUM(AI119:AN119)=0,"",AU119&amp;":"&amp;AV119)</f>
        <v/>
      </c>
    </row>
    <row r="123" spans="1:16">
      <c r="A123" s="105"/>
      <c r="B123" s="1"/>
      <c r="C123" s="1"/>
      <c r="D123" s="1"/>
      <c r="E123" s="1"/>
      <c r="F123" s="20"/>
      <c r="G123" s="21" t="s">
        <v>38</v>
      </c>
      <c r="H123" s="22"/>
      <c r="I123" s="23"/>
      <c r="J123" s="44" t="str">
        <f>IF(SUM(AC118:AD118)=0,"",AD118&amp;":"&amp;AC118)</f>
        <v/>
      </c>
      <c r="K123" s="24" t="str">
        <f>IF(SUM(AC117:AD117)=0,"",AD117&amp;":"&amp;AC117)</f>
        <v/>
      </c>
      <c r="L123" s="24" t="str">
        <f>IF(SUM(AC120:AD120)=0,"",AD120&amp;":"&amp;AC120)</f>
        <v/>
      </c>
      <c r="M123" s="120"/>
      <c r="N123" s="20"/>
      <c r="O123" s="27"/>
      <c r="P123" s="27"/>
    </row>
    <row r="124" spans="1:16" ht="15" thickBot="1">
      <c r="A124" s="105"/>
      <c r="B124" s="1"/>
      <c r="C124" s="1"/>
      <c r="D124" s="1"/>
      <c r="E124" s="1"/>
      <c r="F124" s="47"/>
      <c r="G124" s="48"/>
      <c r="H124" s="49"/>
      <c r="I124" s="50"/>
      <c r="J124" s="51" t="str">
        <f>IF(SUM(AE118:AF118)=0,"",AF118&amp;":"&amp;AE118)</f>
        <v/>
      </c>
      <c r="K124" s="52" t="str">
        <f>IF(SUM(AE117:AF117)=0,"",AF117&amp;":"&amp;AE117)</f>
        <v/>
      </c>
      <c r="L124" s="52" t="str">
        <f>IF(SUM(AE120:AF120)=0,"",AF120&amp;":"&amp;AE120)</f>
        <v/>
      </c>
      <c r="M124" s="114"/>
      <c r="N124" s="47"/>
      <c r="O124" s="54"/>
      <c r="P124" s="54"/>
    </row>
    <row r="125" spans="1:16">
      <c r="A125" s="105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>
      <c r="A126" s="105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>
      <c r="A127" s="105"/>
      <c r="B127" s="1"/>
      <c r="C127" s="1"/>
      <c r="D127" s="1"/>
      <c r="E127" s="1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9"/>
    </row>
    <row r="128" spans="1:16">
      <c r="A128" s="105"/>
      <c r="B128" s="1"/>
      <c r="C128" s="1"/>
      <c r="D128" s="1"/>
      <c r="E128" s="1"/>
      <c r="F128" s="70"/>
      <c r="G128" s="71"/>
      <c r="H128" s="59"/>
      <c r="I128" s="59"/>
      <c r="J128" s="59"/>
      <c r="K128" s="116"/>
      <c r="L128" s="116"/>
      <c r="M128" s="116"/>
      <c r="N128" s="116"/>
      <c r="O128" s="116"/>
      <c r="P128" s="116"/>
    </row>
    <row r="129" spans="1:16">
      <c r="A129" s="105"/>
      <c r="B129" s="1"/>
      <c r="C129" s="1"/>
      <c r="D129" s="1"/>
      <c r="E129" s="1">
        <v>1</v>
      </c>
      <c r="F129" s="60" t="str">
        <f>UPPER(IF(A129="","",IF(ISTEXT(#REF!),#REF!,IF(AND(#REF!&gt;0,A129&gt;0),VLOOKUP(#REF!&amp;A129&amp;#REF!,#REF!,2,FALSE),""))))</f>
        <v/>
      </c>
      <c r="G129" s="61"/>
      <c r="H129" s="62" t="str">
        <f>IF(F129&lt;&gt;"",CONCATENATE(VLOOKUP(F129,[1]zawodnicy!$A:$E,2,FALSE)," ",VLOOKUP(F129,[1]zawodnicy!$A:$E,3,FALSE)," - ",VLOOKUP(F129,[1]zawodnicy!$A:$E,4,FALSE)),"")</f>
        <v/>
      </c>
      <c r="I129" s="63"/>
      <c r="J129" s="64"/>
      <c r="K129" s="65"/>
      <c r="L129" s="65"/>
      <c r="M129" s="116"/>
      <c r="N129" s="116"/>
      <c r="O129" s="116"/>
      <c r="P129" s="116"/>
    </row>
    <row r="130" spans="1:16">
      <c r="A130" s="105"/>
      <c r="B130" s="1"/>
      <c r="C130" s="1"/>
      <c r="D130" s="1"/>
      <c r="E130" s="1">
        <v>2</v>
      </c>
      <c r="F130" s="60" t="str">
        <f>UPPER(IF(A130="","",IF(ISTEXT(#REF!),#REF!,IF(AND(#REF!&gt;0,A130&gt;0),VLOOKUP(#REF!&amp;A130&amp;#REF!,#REF!,2,FALSE),""))))</f>
        <v/>
      </c>
      <c r="G130" s="61"/>
      <c r="H130" s="62" t="str">
        <f>IF(F130&lt;&gt;"",CONCATENATE(VLOOKUP(F130,[1]zawodnicy!$A:$E,2,FALSE)," ",VLOOKUP(F130,[1]zawodnicy!$A:$E,3,FALSE)," - ",VLOOKUP(F130,[1]zawodnicy!$A:$E,4,FALSE)),"")</f>
        <v/>
      </c>
      <c r="I130" s="66"/>
      <c r="J130" s="67"/>
      <c r="K130" s="68"/>
      <c r="L130" s="69"/>
      <c r="M130" s="116"/>
      <c r="N130" s="116"/>
      <c r="O130" s="116"/>
      <c r="P130" s="116"/>
    </row>
    <row r="131" spans="1:16">
      <c r="A131" s="105"/>
      <c r="B131" s="1"/>
      <c r="C131" s="1"/>
      <c r="D131" s="1"/>
      <c r="E131" s="1"/>
      <c r="F131" s="70"/>
      <c r="G131" s="71"/>
      <c r="H131" s="116"/>
      <c r="I131" s="116"/>
      <c r="J131" s="59"/>
      <c r="K131" s="116"/>
      <c r="L131" s="72">
        <v>33</v>
      </c>
      <c r="M131" s="65" t="str">
        <f>IF(ISBLANK(L131),IF(AND(LEN(J129)&gt;0,LEN(J133)=0),J129,IF(AND(LEN(J133)&gt;0,LEN(J129)=0),J133,"")),IF((VLOOKUP(L131,'[1]plan gier'!$X:$AF,7,FALSE))="","",VLOOKUP(VLOOKUP(L131,'[1]plan gier'!$X:$AF,7,FALSE),[1]zawodnicy!$A:$E,3,FALSE)))</f>
        <v/>
      </c>
      <c r="N131" s="65"/>
      <c r="O131" s="65"/>
      <c r="P131" s="116"/>
    </row>
    <row r="132" spans="1:16">
      <c r="A132" s="105"/>
      <c r="B132" s="1"/>
      <c r="C132" s="1"/>
      <c r="D132" s="1"/>
      <c r="E132" s="1"/>
      <c r="F132" s="70"/>
      <c r="G132" s="71"/>
      <c r="H132" s="116"/>
      <c r="I132" s="116"/>
      <c r="J132" s="59"/>
      <c r="K132" s="116"/>
      <c r="L132" s="73"/>
      <c r="M132" s="68"/>
      <c r="N132" s="68"/>
      <c r="O132" s="68"/>
      <c r="P132" s="116"/>
    </row>
    <row r="133" spans="1:16">
      <c r="A133" s="105"/>
      <c r="B133" s="1"/>
      <c r="C133" s="1"/>
      <c r="D133" s="1"/>
      <c r="E133" s="1">
        <v>3</v>
      </c>
      <c r="F133" s="60" t="str">
        <f>UPPER(IF(A133="","",IF(ISTEXT(#REF!),#REF!,IF(AND(#REF!&gt;0,A133&gt;0),VLOOKUP(#REF!&amp;A133&amp;#REF!,#REF!,2,FALSE),""))))</f>
        <v/>
      </c>
      <c r="G133" s="61"/>
      <c r="H133" s="62" t="str">
        <f>IF(F133&lt;&gt;"",CONCATENATE(VLOOKUP(F133,[1]zawodnicy!$A:$E,2,FALSE)," ",VLOOKUP(F133,[1]zawodnicy!$A:$E,3,FALSE)," - ",VLOOKUP(F133,[1]zawodnicy!$A:$E,4,FALSE)),"")</f>
        <v/>
      </c>
      <c r="I133" s="63">
        <v>31</v>
      </c>
      <c r="J133" s="64"/>
      <c r="K133" s="65"/>
      <c r="L133" s="74"/>
      <c r="M133" s="116"/>
      <c r="N133" s="116"/>
      <c r="O133" s="116"/>
      <c r="P133" s="116"/>
    </row>
    <row r="134" spans="1:16">
      <c r="A134" s="105"/>
      <c r="B134" s="1"/>
      <c r="C134" s="1"/>
      <c r="D134" s="1"/>
      <c r="E134" s="1">
        <v>4</v>
      </c>
      <c r="F134" s="60" t="str">
        <f>UPPER(IF(A134="","",IF(ISTEXT(#REF!),#REF!,IF(AND(#REF!&gt;0,A134&gt;0),VLOOKUP(#REF!&amp;A134&amp;#REF!,#REF!,2,FALSE),""))))</f>
        <v/>
      </c>
      <c r="G134" s="61"/>
      <c r="H134" s="62" t="str">
        <f>IF(F134&lt;&gt;"",CONCATENATE(VLOOKUP(F134,[1]zawodnicy!$A:$E,2,FALSE)," ",VLOOKUP(F134,[1]zawodnicy!$A:$E,3,FALSE)," - ",VLOOKUP(F134,[1]zawodnicy!$A:$E,4,FALSE)),"")</f>
        <v/>
      </c>
      <c r="I134" s="66"/>
      <c r="J134" s="67"/>
      <c r="K134" s="68"/>
      <c r="L134" s="68"/>
      <c r="M134" s="116"/>
      <c r="N134" s="116"/>
      <c r="O134" s="116"/>
      <c r="P134" s="116"/>
    </row>
    <row r="135" spans="1:16">
      <c r="A135" s="10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5.75">
      <c r="A136" s="105"/>
      <c r="B136" s="1"/>
      <c r="C136" s="1"/>
      <c r="D136" s="1"/>
      <c r="E136" s="1"/>
      <c r="F136" s="106" t="s">
        <v>23</v>
      </c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</row>
    <row r="137" spans="1:16" ht="15.75">
      <c r="A137" s="105"/>
      <c r="B137" s="1"/>
      <c r="C137" s="1"/>
      <c r="D137" s="1"/>
      <c r="E137" s="1"/>
      <c r="F137" s="106" t="str">
        <f>IF(ISBLANK([1]dane!$D$3),"",[1]dane!$D$3)</f>
        <v>ZGIERZ 28-29.09</v>
      </c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</row>
    <row r="138" spans="1:16" ht="15.75">
      <c r="A138" s="105"/>
      <c r="B138" s="1"/>
      <c r="C138" s="1"/>
      <c r="D138" s="1"/>
      <c r="E138" s="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</row>
    <row r="139" spans="1:16">
      <c r="A139" s="105"/>
      <c r="B139" s="1"/>
      <c r="C139" s="1"/>
      <c r="D139" s="1"/>
      <c r="E139" s="1"/>
      <c r="F139" s="107" t="s">
        <v>0</v>
      </c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</row>
    <row r="140" spans="1:16">
      <c r="A140" s="105"/>
      <c r="B140" s="1"/>
      <c r="C140" s="1"/>
      <c r="D140" s="1"/>
      <c r="E140" s="1"/>
      <c r="F140" s="1"/>
      <c r="G140" s="1"/>
      <c r="H140" s="1" t="s">
        <v>39</v>
      </c>
      <c r="I140" s="1"/>
      <c r="J140" s="1"/>
      <c r="K140" s="1"/>
      <c r="L140" s="1"/>
      <c r="M140" s="1"/>
      <c r="N140" s="1"/>
      <c r="O140" s="1"/>
      <c r="P140" s="1"/>
    </row>
    <row r="141" spans="1:16" ht="15" thickBot="1">
      <c r="A141" s="105"/>
      <c r="B141" s="1"/>
      <c r="C141" s="1"/>
      <c r="D141" s="1"/>
      <c r="E141" s="1"/>
      <c r="F141" s="1"/>
      <c r="G141" s="1"/>
      <c r="H141" s="75"/>
      <c r="I141" s="75"/>
      <c r="J141" s="75"/>
      <c r="K141" s="75"/>
      <c r="L141" s="75"/>
      <c r="M141" s="75"/>
      <c r="N141" s="1"/>
      <c r="O141" s="1"/>
      <c r="P141" s="1"/>
    </row>
    <row r="142" spans="1:16" ht="15" thickBot="1">
      <c r="A142" s="105"/>
      <c r="B142" s="1"/>
      <c r="C142" s="1"/>
      <c r="D142" s="1"/>
      <c r="E142" s="1"/>
      <c r="F142" s="2" t="s">
        <v>2</v>
      </c>
      <c r="G142" s="3" t="s">
        <v>3</v>
      </c>
      <c r="H142" s="4"/>
      <c r="I142" s="5"/>
      <c r="J142" s="2">
        <v>1</v>
      </c>
      <c r="K142" s="76">
        <v>2</v>
      </c>
      <c r="L142" s="6">
        <v>3</v>
      </c>
      <c r="M142" s="77">
        <v>4</v>
      </c>
      <c r="N142" s="78" t="s">
        <v>4</v>
      </c>
      <c r="O142" s="79" t="s">
        <v>5</v>
      </c>
      <c r="P142" s="9" t="s">
        <v>6</v>
      </c>
    </row>
    <row r="143" spans="1:16">
      <c r="A143" s="105"/>
      <c r="B143" s="1"/>
      <c r="C143" s="1"/>
      <c r="D143" s="1"/>
      <c r="E143" s="1"/>
      <c r="F143" s="20">
        <v>1</v>
      </c>
      <c r="G143" s="12"/>
      <c r="H143" s="13"/>
      <c r="I143" s="14"/>
      <c r="J143" s="109"/>
      <c r="K143" s="24" t="str">
        <f>IF(SUM(AA151:AB151)=0,"",AA151&amp;":"&amp;AB151)</f>
        <v/>
      </c>
      <c r="L143" s="24" t="str">
        <f>IF(SUM(AA146:AB146)=0,"",AA146&amp;":"&amp;AB146)</f>
        <v/>
      </c>
      <c r="M143" s="80" t="str">
        <f>IF(SUM(AA148:AB148)=0,"",AA148&amp;":"&amp;AB148)</f>
        <v/>
      </c>
      <c r="N143" s="20" t="str">
        <f>IF(SUM(AK146:AP146)=0,"",AQ146&amp;":"&amp;AR146)</f>
        <v/>
      </c>
      <c r="O143" s="27" t="str">
        <f>IF(SUM(AK146:AP146)=0,"",AS146&amp;":"&amp;AT146)</f>
        <v/>
      </c>
      <c r="P143" s="27" t="str">
        <f>IF(SUM(AK146:AP146)=0,"",AU146&amp;":"&amp;AV146)</f>
        <v/>
      </c>
    </row>
    <row r="144" spans="1:16">
      <c r="A144" s="105"/>
      <c r="B144" s="1"/>
      <c r="C144" s="1"/>
      <c r="D144" s="1"/>
      <c r="E144" s="1"/>
      <c r="F144" s="20"/>
      <c r="G144" s="21" t="s">
        <v>40</v>
      </c>
      <c r="H144" s="22"/>
      <c r="I144" s="23"/>
      <c r="J144" s="109"/>
      <c r="K144" s="24" t="str">
        <f>IF(SUM(AC151:AD151)=0,"",AC151&amp;":"&amp;AD151)</f>
        <v/>
      </c>
      <c r="L144" s="24" t="str">
        <f>IF(SUM(AC146:AD146)=0,"",AC146&amp;":"&amp;AD146)</f>
        <v/>
      </c>
      <c r="M144" s="80" t="str">
        <f>IF(SUM(AC148:AD148)=0,"",AC148&amp;":"&amp;AD148)</f>
        <v/>
      </c>
      <c r="N144" s="20"/>
      <c r="O144" s="27"/>
      <c r="P144" s="27"/>
    </row>
    <row r="145" spans="1:16">
      <c r="A145" s="105"/>
      <c r="B145" s="1"/>
      <c r="C145" s="1"/>
      <c r="D145" s="1"/>
      <c r="E145" s="1"/>
      <c r="F145" s="29"/>
      <c r="G145" s="30"/>
      <c r="H145" s="31"/>
      <c r="I145" s="32"/>
      <c r="J145" s="109"/>
      <c r="K145" s="33" t="str">
        <f>IF(SUM(AE151:AF151)=0,"",AE151&amp;":"&amp;AF151)</f>
        <v/>
      </c>
      <c r="L145" s="33" t="str">
        <f>IF(SUM(AE146:AF146)=0,"",AE146&amp;":"&amp;AF146)</f>
        <v/>
      </c>
      <c r="M145" s="81" t="str">
        <f>IF(SUM(AE148:AF148)=0,"",AE148&amp;":"&amp;AF148)</f>
        <v/>
      </c>
      <c r="N145" s="20"/>
      <c r="O145" s="27"/>
      <c r="P145" s="27"/>
    </row>
    <row r="146" spans="1:16">
      <c r="A146" s="105"/>
      <c r="B146" s="1"/>
      <c r="C146" s="1"/>
      <c r="D146" s="1"/>
      <c r="E146" s="1"/>
      <c r="F146" s="38">
        <v>2</v>
      </c>
      <c r="G146" s="21"/>
      <c r="H146" s="22"/>
      <c r="I146" s="23"/>
      <c r="J146" s="39" t="str">
        <f>IF(SUM(AA151:AB151)=0,"",AB151&amp;":"&amp;AA151)</f>
        <v/>
      </c>
      <c r="K146" s="117"/>
      <c r="L146" s="46" t="str">
        <f>IF(SUM(AA149:AB149)=0,"",AA149&amp;":"&amp;AB149)</f>
        <v/>
      </c>
      <c r="M146" s="40" t="str">
        <f>IF(SUM(AA147:AB147)=0,"",AA147&amp;":"&amp;AB147)</f>
        <v/>
      </c>
      <c r="N146" s="38" t="str">
        <f>IF(SUM(AI147:AJ147,AM147:AP147)=0,"",AQ147&amp;":"&amp;AR147)</f>
        <v/>
      </c>
      <c r="O146" s="42" t="str">
        <f>IF(SUM(AI147:AJ147,AM147:AP147)=0,"",AS147&amp;":"&amp;AT147)</f>
        <v/>
      </c>
      <c r="P146" s="42" t="str">
        <f>IF(SUM(AI147:AJ147,AM147:AP147)=0,"",AU147&amp;":"&amp;AV147)</f>
        <v/>
      </c>
    </row>
    <row r="147" spans="1:16">
      <c r="A147" s="105"/>
      <c r="B147" s="1"/>
      <c r="C147" s="1"/>
      <c r="D147" s="1"/>
      <c r="E147" s="1"/>
      <c r="F147" s="20"/>
      <c r="G147" s="21" t="s">
        <v>41</v>
      </c>
      <c r="H147" s="22"/>
      <c r="I147" s="23"/>
      <c r="J147" s="44" t="str">
        <f>IF(SUM(AC151:AD151)=0,"",AD151&amp;":"&amp;AC151)</f>
        <v/>
      </c>
      <c r="K147" s="118"/>
      <c r="L147" s="24" t="str">
        <f>IF(SUM(AC149:AD149)=0,"",AC149&amp;":"&amp;AD149)</f>
        <v/>
      </c>
      <c r="M147" s="25" t="str">
        <f>IF(SUM(AC147:AD147)=0,"",AC147&amp;":"&amp;AD147)</f>
        <v/>
      </c>
      <c r="N147" s="20"/>
      <c r="O147" s="27"/>
      <c r="P147" s="27"/>
    </row>
    <row r="148" spans="1:16">
      <c r="A148" s="105"/>
      <c r="B148" s="1"/>
      <c r="C148" s="1"/>
      <c r="D148" s="1"/>
      <c r="E148" s="1"/>
      <c r="F148" s="29"/>
      <c r="G148" s="30"/>
      <c r="H148" s="31"/>
      <c r="I148" s="32"/>
      <c r="J148" s="45" t="str">
        <f>IF(SUM(AE151:AF151)=0,"",AF151&amp;":"&amp;AE151)</f>
        <v/>
      </c>
      <c r="K148" s="118"/>
      <c r="L148" s="33" t="str">
        <f>IF(SUM(AE149:AF149)=0,"",AE149&amp;":"&amp;AF149)</f>
        <v/>
      </c>
      <c r="M148" s="34" t="str">
        <f>IF(SUM(AE147:AF147)=0,"",AE147&amp;":"&amp;AF147)</f>
        <v/>
      </c>
      <c r="N148" s="20"/>
      <c r="O148" s="27"/>
      <c r="P148" s="27"/>
    </row>
    <row r="149" spans="1:16">
      <c r="A149" s="105"/>
      <c r="B149" s="1"/>
      <c r="C149" s="1"/>
      <c r="D149" s="1"/>
      <c r="E149" s="1"/>
      <c r="F149" s="38">
        <v>3</v>
      </c>
      <c r="G149" s="21"/>
      <c r="H149" s="22"/>
      <c r="I149" s="23"/>
      <c r="J149" s="39" t="str">
        <f>IF(SUM(AA146:AB146)=0,"",AB146&amp;":"&amp;AA146)</f>
        <v/>
      </c>
      <c r="K149" s="46" t="str">
        <f>IF(SUM(AA149:AB149)=0,"",AB149&amp;":"&amp;AA149)</f>
        <v/>
      </c>
      <c r="L149" s="110"/>
      <c r="M149" s="40" t="str">
        <f>IF(SUM(AA150:AB150)=0,"",AA150&amp;":"&amp;AB150)</f>
        <v/>
      </c>
      <c r="N149" s="38" t="str">
        <f>IF(SUM(AI148:AL148,AO148:AP148)=0,"",AQ148&amp;":"&amp;AR148)</f>
        <v/>
      </c>
      <c r="O149" s="42" t="str">
        <f>IF(SUM(AI148:AL148,AO148:AP148)=0,"",AS148&amp;":"&amp;AT148)</f>
        <v/>
      </c>
      <c r="P149" s="42" t="str">
        <f>IF(SUM(AI148:AL148,AO148:AP148)=0,"",AU148&amp;":"&amp;AV148)</f>
        <v/>
      </c>
    </row>
    <row r="150" spans="1:16">
      <c r="A150" s="105"/>
      <c r="B150" s="1"/>
      <c r="C150" s="1"/>
      <c r="D150" s="1"/>
      <c r="E150" s="1"/>
      <c r="F150" s="20"/>
      <c r="G150" s="21" t="s">
        <v>42</v>
      </c>
      <c r="H150" s="22"/>
      <c r="I150" s="23"/>
      <c r="J150" s="44" t="str">
        <f>IF(SUM(AC146:AD146)=0,"",AD146&amp;":"&amp;AC146)</f>
        <v/>
      </c>
      <c r="K150" s="24" t="str">
        <f>IF(SUM(AC149:AD149)=0,"",AD149&amp;":"&amp;AC149)</f>
        <v/>
      </c>
      <c r="L150" s="111"/>
      <c r="M150" s="25" t="str">
        <f>IF(SUM(AC150:AD150)=0,"",AC150&amp;":"&amp;AD150)</f>
        <v/>
      </c>
      <c r="N150" s="20"/>
      <c r="O150" s="27"/>
      <c r="P150" s="27"/>
    </row>
    <row r="151" spans="1:16">
      <c r="A151" s="105"/>
      <c r="B151" s="1"/>
      <c r="C151" s="1"/>
      <c r="D151" s="1"/>
      <c r="E151" s="1"/>
      <c r="F151" s="29"/>
      <c r="G151" s="30"/>
      <c r="H151" s="31"/>
      <c r="I151" s="32"/>
      <c r="J151" s="45" t="str">
        <f>IF(SUM(AE146:AF146)=0,"",AF146&amp;":"&amp;AE146)</f>
        <v/>
      </c>
      <c r="K151" s="33" t="str">
        <f>IF(SUM(AE149:AF149)=0,"",AF149&amp;":"&amp;AE149)</f>
        <v/>
      </c>
      <c r="L151" s="111"/>
      <c r="M151" s="34" t="str">
        <f>IF(SUM(AE150:AF150)=0,"",AE150&amp;":"&amp;AF150)</f>
        <v/>
      </c>
      <c r="N151" s="20"/>
      <c r="O151" s="27"/>
      <c r="P151" s="27"/>
    </row>
    <row r="152" spans="1:16">
      <c r="A152" s="105"/>
      <c r="B152" s="1"/>
      <c r="C152" s="1"/>
      <c r="D152" s="1"/>
      <c r="E152" s="1"/>
      <c r="F152" s="38">
        <v>4</v>
      </c>
      <c r="G152" s="21"/>
      <c r="H152" s="22"/>
      <c r="I152" s="23"/>
      <c r="J152" s="39" t="str">
        <f>IF(SUM(AA148:AB148)=0,"",AB148&amp;":"&amp;AA148)</f>
        <v/>
      </c>
      <c r="K152" s="46" t="str">
        <f>IF(SUM(AA147:AB147)=0,"",AB147&amp;":"&amp;AA147)</f>
        <v/>
      </c>
      <c r="L152" s="46" t="str">
        <f>IF(SUM(AA150:AB150)=0,"",AB150&amp;":"&amp;AA150)</f>
        <v/>
      </c>
      <c r="M152" s="119"/>
      <c r="N152" s="38" t="str">
        <f>IF(SUM(AI149:AN149)=0,"",AQ149&amp;":"&amp;AR149)</f>
        <v/>
      </c>
      <c r="O152" s="42" t="str">
        <f>IF(SUM(AI149:AN149)=0,"",AS149&amp;":"&amp;AT149)</f>
        <v/>
      </c>
      <c r="P152" s="42" t="str">
        <f>IF(SUM(AI149:AN149)=0,"",AU149&amp;":"&amp;AV149)</f>
        <v/>
      </c>
    </row>
    <row r="153" spans="1:16">
      <c r="A153" s="105"/>
      <c r="B153" s="1"/>
      <c r="C153" s="1"/>
      <c r="D153" s="1"/>
      <c r="E153" s="1"/>
      <c r="F153" s="20"/>
      <c r="G153" s="21" t="s">
        <v>43</v>
      </c>
      <c r="H153" s="22"/>
      <c r="I153" s="23"/>
      <c r="J153" s="44" t="str">
        <f>IF(SUM(AC148:AD148)=0,"",AD148&amp;":"&amp;AC148)</f>
        <v/>
      </c>
      <c r="K153" s="24" t="str">
        <f>IF(SUM(AC147:AD147)=0,"",AD147&amp;":"&amp;AC147)</f>
        <v/>
      </c>
      <c r="L153" s="24" t="str">
        <f>IF(SUM(AC150:AD150)=0,"",AD150&amp;":"&amp;AC150)</f>
        <v/>
      </c>
      <c r="M153" s="120"/>
      <c r="N153" s="20"/>
      <c r="O153" s="27"/>
      <c r="P153" s="27"/>
    </row>
    <row r="154" spans="1:16" ht="15" thickBot="1">
      <c r="A154" s="105"/>
      <c r="B154" s="1"/>
      <c r="C154" s="1"/>
      <c r="D154" s="1"/>
      <c r="E154" s="1"/>
      <c r="F154" s="47"/>
      <c r="G154" s="48"/>
      <c r="H154" s="49"/>
      <c r="I154" s="50"/>
      <c r="J154" s="51" t="str">
        <f>IF(SUM(AE148:AF148)=0,"",AF148&amp;":"&amp;AE148)</f>
        <v/>
      </c>
      <c r="K154" s="52" t="str">
        <f>IF(SUM(AE147:AF147)=0,"",AF147&amp;":"&amp;AE147)</f>
        <v/>
      </c>
      <c r="L154" s="52" t="str">
        <f>IF(SUM(AE150:AF150)=0,"",AF150&amp;":"&amp;AE150)</f>
        <v/>
      </c>
      <c r="M154" s="114"/>
      <c r="N154" s="47"/>
      <c r="O154" s="54"/>
      <c r="P154" s="54"/>
    </row>
    <row r="155" spans="1:16" ht="16.5" thickBot="1">
      <c r="A155" s="105"/>
      <c r="B155" s="1"/>
      <c r="C155" s="1"/>
      <c r="D155" s="1"/>
      <c r="E155" s="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</row>
    <row r="156" spans="1:16" ht="15" thickBot="1">
      <c r="A156" s="105"/>
      <c r="B156" s="1"/>
      <c r="C156" s="1"/>
      <c r="D156" s="1"/>
      <c r="E156" s="1"/>
      <c r="F156" s="2" t="s">
        <v>2</v>
      </c>
      <c r="G156" s="3" t="s">
        <v>3</v>
      </c>
      <c r="H156" s="4"/>
      <c r="I156" s="5"/>
      <c r="J156" s="2">
        <v>1</v>
      </c>
      <c r="K156" s="6">
        <v>2</v>
      </c>
      <c r="L156" s="7">
        <v>3</v>
      </c>
      <c r="M156" s="8" t="s">
        <v>4</v>
      </c>
      <c r="N156" s="9" t="s">
        <v>5</v>
      </c>
      <c r="O156" s="9" t="s">
        <v>6</v>
      </c>
      <c r="P156" s="10" t="s">
        <v>7</v>
      </c>
    </row>
    <row r="157" spans="1:16">
      <c r="A157" s="105"/>
      <c r="B157" s="1"/>
      <c r="C157" s="1"/>
      <c r="D157" s="1"/>
      <c r="E157" s="1"/>
      <c r="F157" s="11">
        <v>1</v>
      </c>
      <c r="G157" s="12"/>
      <c r="H157" s="13"/>
      <c r="I157" s="14"/>
      <c r="J157" s="108"/>
      <c r="K157" s="15" t="str">
        <f>IF(SUM(AA162:AB162)=0,"",AA162&amp;":"&amp;AB162)</f>
        <v/>
      </c>
      <c r="L157" s="16" t="str">
        <f>IF(SUM(AA160:AB160)=0,"",AA160&amp;":"&amp;AB160)</f>
        <v/>
      </c>
      <c r="M157" s="17" t="str">
        <f>IF(SUM(AK160:AN160)=0,"",AQ160&amp;":"&amp;AR160)</f>
        <v/>
      </c>
      <c r="N157" s="18" t="str">
        <f>IF(SUM(AK160:AN160)=0,"",AS160&amp;":"&amp;AT160)</f>
        <v/>
      </c>
      <c r="O157" s="18" t="str">
        <f>IF(SUM(AK160:AN160)=0,"",AU160&amp;":"&amp;AV160)</f>
        <v/>
      </c>
      <c r="P157" s="19" t="str">
        <f>IF(SUM(AU160:AU162)&gt;0,AW160,"")</f>
        <v/>
      </c>
    </row>
    <row r="158" spans="1:16">
      <c r="A158" s="105"/>
      <c r="B158" s="1"/>
      <c r="C158" s="1"/>
      <c r="D158" s="1"/>
      <c r="E158" s="1"/>
      <c r="F158" s="20"/>
      <c r="G158" s="21" t="s">
        <v>44</v>
      </c>
      <c r="H158" s="22"/>
      <c r="I158" s="23"/>
      <c r="J158" s="109"/>
      <c r="K158" s="24" t="str">
        <f>IF(SUM(AC162:AD162)=0,"",AC162&amp;":"&amp;AD162)</f>
        <v/>
      </c>
      <c r="L158" s="25" t="str">
        <f>IF(SUM(AC160:AD160)=0,"",AC160&amp;":"&amp;AD160)</f>
        <v/>
      </c>
      <c r="M158" s="26"/>
      <c r="N158" s="27"/>
      <c r="O158" s="27"/>
      <c r="P158" s="28"/>
    </row>
    <row r="159" spans="1:16">
      <c r="A159" s="105"/>
      <c r="B159" s="1"/>
      <c r="C159" s="1"/>
      <c r="D159" s="1"/>
      <c r="E159" s="1"/>
      <c r="F159" s="29"/>
      <c r="G159" s="30"/>
      <c r="H159" s="31"/>
      <c r="I159" s="32"/>
      <c r="J159" s="109"/>
      <c r="K159" s="33" t="str">
        <f>IF(SUM(AE162:AF162)=0,"",AE162&amp;":"&amp;AF162)</f>
        <v/>
      </c>
      <c r="L159" s="34" t="str">
        <f>IF(SUM(AE160:AF160)=0,"",AE160&amp;":"&amp;AF160)</f>
        <v/>
      </c>
      <c r="M159" s="35"/>
      <c r="N159" s="36"/>
      <c r="O159" s="36"/>
      <c r="P159" s="37"/>
    </row>
    <row r="160" spans="1:16">
      <c r="A160" s="105"/>
      <c r="B160" s="1"/>
      <c r="C160" s="1"/>
      <c r="D160" s="1"/>
      <c r="E160" s="1"/>
      <c r="F160" s="38">
        <v>2</v>
      </c>
      <c r="G160" s="21"/>
      <c r="H160" s="22"/>
      <c r="I160" s="23"/>
      <c r="J160" s="39" t="str">
        <f>IF(SUM(AA162:AB162)=0,"",AB162&amp;":"&amp;AA162)</f>
        <v/>
      </c>
      <c r="K160" s="110"/>
      <c r="L160" s="40" t="str">
        <f>IF(SUM(AA161:AB161)=0,"",AA161&amp;":"&amp;AB161)</f>
        <v/>
      </c>
      <c r="M160" s="41" t="str">
        <f>IF(SUM(AI161:AJ161,AM161:AN161)=0,"",AQ161&amp;":"&amp;AR161)</f>
        <v/>
      </c>
      <c r="N160" s="42" t="str">
        <f>IF(SUM(AI161:AJ161,AM161:AN161)=0,"",AS161&amp;":"&amp;AT161)</f>
        <v/>
      </c>
      <c r="O160" s="42" t="str">
        <f>IF(SUM(AI161:AJ161,AM161:AN161)=0,"",AU161&amp;":"&amp;AV161)</f>
        <v/>
      </c>
      <c r="P160" s="43" t="str">
        <f>IF(SUM(AU160:AU162)&gt;0,AW161,"")</f>
        <v/>
      </c>
    </row>
    <row r="161" spans="1:16">
      <c r="A161" s="105"/>
      <c r="B161" s="1"/>
      <c r="C161" s="1"/>
      <c r="D161" s="1"/>
      <c r="E161" s="1"/>
      <c r="F161" s="20"/>
      <c r="G161" s="21" t="s">
        <v>45</v>
      </c>
      <c r="H161" s="22"/>
      <c r="I161" s="23"/>
      <c r="J161" s="44" t="str">
        <f>IF(SUM(AC162:AD162)=0,"",AD162&amp;":"&amp;AC162)</f>
        <v/>
      </c>
      <c r="K161" s="111"/>
      <c r="L161" s="25" t="str">
        <f>IF(SUM(AC161:AD161)=0,"",AC161&amp;":"&amp;AD161)</f>
        <v/>
      </c>
      <c r="M161" s="26"/>
      <c r="N161" s="27"/>
      <c r="O161" s="27"/>
      <c r="P161" s="28"/>
    </row>
    <row r="162" spans="1:16">
      <c r="A162" s="105"/>
      <c r="B162" s="1"/>
      <c r="C162" s="1"/>
      <c r="D162" s="1"/>
      <c r="E162" s="1"/>
      <c r="F162" s="29"/>
      <c r="G162" s="30"/>
      <c r="H162" s="31"/>
      <c r="I162" s="32"/>
      <c r="J162" s="45" t="str">
        <f>IF(SUM(AE162:AF162)=0,"",AF162&amp;":"&amp;AE162)</f>
        <v/>
      </c>
      <c r="K162" s="111"/>
      <c r="L162" s="34" t="str">
        <f>IF(SUM(AE161:AF161)=0,"",AE161&amp;":"&amp;AF161)</f>
        <v/>
      </c>
      <c r="M162" s="35"/>
      <c r="N162" s="36"/>
      <c r="O162" s="36"/>
      <c r="P162" s="37"/>
    </row>
    <row r="163" spans="1:16">
      <c r="A163" s="105"/>
      <c r="B163" s="1"/>
      <c r="C163" s="1"/>
      <c r="D163" s="1"/>
      <c r="E163" s="1"/>
      <c r="F163" s="38">
        <v>3</v>
      </c>
      <c r="G163" s="21"/>
      <c r="H163" s="22"/>
      <c r="I163" s="23"/>
      <c r="J163" s="39" t="str">
        <f>IF(SUM(AA160:AB160)=0,"",AB160&amp;":"&amp;AA160)</f>
        <v/>
      </c>
      <c r="K163" s="46" t="str">
        <f>IF(SUM(AA161:AB161)=0,"",AB161&amp;":"&amp;AA161)</f>
        <v/>
      </c>
      <c r="L163" s="112"/>
      <c r="M163" s="41" t="str">
        <f>IF(SUM(AI162:AL162)=0,"",AQ162&amp;":"&amp;AR162)</f>
        <v/>
      </c>
      <c r="N163" s="42" t="str">
        <f>IF(SUM(AI162:AL162)=0,"",AS162&amp;":"&amp;AT162)</f>
        <v/>
      </c>
      <c r="O163" s="42" t="str">
        <f>IF(SUM(AI162:AL162)=0,"",AU162&amp;":"&amp;AV162)</f>
        <v/>
      </c>
      <c r="P163" s="43" t="str">
        <f>IF(SUM(AU160:AU162)&gt;0,AW162,"")</f>
        <v/>
      </c>
    </row>
    <row r="164" spans="1:16">
      <c r="A164" s="105"/>
      <c r="B164" s="1"/>
      <c r="C164" s="1"/>
      <c r="D164" s="1"/>
      <c r="E164" s="1"/>
      <c r="F164" s="20"/>
      <c r="G164" s="21" t="s">
        <v>46</v>
      </c>
      <c r="H164" s="22"/>
      <c r="I164" s="23"/>
      <c r="J164" s="44" t="str">
        <f>IF(SUM(AC160:AD160)=0,"",AD160&amp;":"&amp;AC160)</f>
        <v/>
      </c>
      <c r="K164" s="24" t="str">
        <f>IF(SUM(AC161:AD161)=0,"",AD161&amp;":"&amp;AC161)</f>
        <v/>
      </c>
      <c r="L164" s="113"/>
      <c r="M164" s="26"/>
      <c r="N164" s="27"/>
      <c r="O164" s="27"/>
      <c r="P164" s="28"/>
    </row>
    <row r="165" spans="1:16" ht="15" thickBot="1">
      <c r="A165" s="105"/>
      <c r="B165" s="1"/>
      <c r="C165" s="1"/>
      <c r="D165" s="1"/>
      <c r="E165" s="1"/>
      <c r="F165" s="47"/>
      <c r="G165" s="48"/>
      <c r="H165" s="49"/>
      <c r="I165" s="50"/>
      <c r="J165" s="51" t="str">
        <f>IF(SUM(AE160:AF160)=0,"",AF160&amp;":"&amp;AE160)</f>
        <v/>
      </c>
      <c r="K165" s="52" t="str">
        <f>IF(SUM(AE161:AF161)=0,"",AF161&amp;":"&amp;AE161)</f>
        <v/>
      </c>
      <c r="L165" s="114"/>
      <c r="M165" s="53"/>
      <c r="N165" s="54"/>
      <c r="O165" s="54"/>
      <c r="P165" s="55"/>
    </row>
    <row r="166" spans="1:16" ht="15.75">
      <c r="A166" s="105"/>
      <c r="B166" s="1"/>
      <c r="C166" s="1"/>
      <c r="D166" s="1"/>
      <c r="E166" s="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</row>
    <row r="167" spans="1:16" ht="15.75">
      <c r="A167" s="105"/>
      <c r="B167" s="1"/>
      <c r="C167" s="1"/>
      <c r="D167" s="1"/>
      <c r="E167" s="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</row>
    <row r="168" spans="1:16" ht="15.75">
      <c r="A168" s="105"/>
      <c r="B168" s="1"/>
      <c r="C168" s="1"/>
      <c r="D168" s="1"/>
      <c r="E168" s="1"/>
      <c r="F168" s="106" t="str">
        <f>IF(ISBLANK([1]dane!$D$2),"",[1]dane!$D$2)</f>
        <v>CARE CUP 2013</v>
      </c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</row>
    <row r="169" spans="1:16" ht="15.75">
      <c r="A169" s="105"/>
      <c r="B169" s="1"/>
      <c r="C169" s="1"/>
      <c r="D169" s="1"/>
      <c r="E169" s="1"/>
      <c r="F169" s="106" t="str">
        <f>IF(ISBLANK([1]dane!$D$3),"",[1]dane!$D$3)</f>
        <v>ZGIERZ 28-29.09</v>
      </c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</row>
    <row r="170" spans="1:16">
      <c r="A170" s="105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>
      <c r="A171" s="105"/>
      <c r="B171" s="1"/>
      <c r="C171" s="1"/>
      <c r="D171" s="1"/>
      <c r="E171" s="1"/>
      <c r="F171" s="107" t="s">
        <v>0</v>
      </c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</row>
    <row r="172" spans="1:16">
      <c r="A172" s="105"/>
      <c r="B172" s="1"/>
      <c r="C172" s="1"/>
      <c r="D172" s="1"/>
      <c r="E172" s="1"/>
      <c r="F172" s="56"/>
      <c r="G172" s="56"/>
      <c r="H172" s="1" t="s">
        <v>47</v>
      </c>
      <c r="I172" s="1"/>
      <c r="J172" s="1"/>
      <c r="K172" s="1"/>
      <c r="L172" s="1"/>
      <c r="M172" s="1"/>
      <c r="N172" s="1"/>
      <c r="O172" s="1"/>
      <c r="P172" s="56"/>
    </row>
    <row r="173" spans="1:16" ht="15" thickBot="1">
      <c r="A173" s="105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5" thickBot="1">
      <c r="A174" s="105"/>
      <c r="B174" s="1"/>
      <c r="C174" s="1"/>
      <c r="D174" s="1"/>
      <c r="E174" s="1"/>
      <c r="F174" s="2" t="s">
        <v>2</v>
      </c>
      <c r="G174" s="3" t="s">
        <v>3</v>
      </c>
      <c r="H174" s="4"/>
      <c r="I174" s="5"/>
      <c r="J174" s="2">
        <v>1</v>
      </c>
      <c r="K174" s="6">
        <v>2</v>
      </c>
      <c r="L174" s="7">
        <v>3</v>
      </c>
      <c r="M174" s="8" t="s">
        <v>4</v>
      </c>
      <c r="N174" s="9" t="s">
        <v>5</v>
      </c>
      <c r="O174" s="9" t="s">
        <v>6</v>
      </c>
      <c r="P174" s="10" t="s">
        <v>7</v>
      </c>
    </row>
    <row r="175" spans="1:16">
      <c r="A175" s="105"/>
      <c r="B175" s="1"/>
      <c r="C175" s="1"/>
      <c r="D175" s="1"/>
      <c r="E175" s="1"/>
      <c r="F175" s="11">
        <v>1</v>
      </c>
      <c r="G175" s="12"/>
      <c r="H175" s="13"/>
      <c r="I175" s="14"/>
      <c r="J175" s="108"/>
      <c r="K175" s="15" t="str">
        <f>IF(SUM(AA180:AB180)=0,"",AA180&amp;":"&amp;AB180)</f>
        <v/>
      </c>
      <c r="L175" s="16" t="str">
        <f>IF(SUM(AA178:AB178)=0,"",AA178&amp;":"&amp;AB178)</f>
        <v/>
      </c>
      <c r="M175" s="17" t="str">
        <f>IF(SUM(AK178:AN178)=0,"",AQ178&amp;":"&amp;AR178)</f>
        <v/>
      </c>
      <c r="N175" s="18" t="str">
        <f>IF(SUM(AK178:AN178)=0,"",AS178&amp;":"&amp;AT178)</f>
        <v/>
      </c>
      <c r="O175" s="18" t="str">
        <f>IF(SUM(AK178:AN178)=0,"",AU178&amp;":"&amp;AV178)</f>
        <v/>
      </c>
      <c r="P175" s="19" t="str">
        <f>IF(SUM(AU178:AU180)&gt;0,AW178,"")</f>
        <v/>
      </c>
    </row>
    <row r="176" spans="1:16">
      <c r="A176" s="105"/>
      <c r="B176" s="1"/>
      <c r="C176" s="1"/>
      <c r="D176" s="1"/>
      <c r="E176" s="1"/>
      <c r="F176" s="20"/>
      <c r="G176" s="21" t="s">
        <v>48</v>
      </c>
      <c r="H176" s="22"/>
      <c r="I176" s="23"/>
      <c r="J176" s="109"/>
      <c r="K176" s="24" t="str">
        <f>IF(SUM(AC180:AD180)=0,"",AC180&amp;":"&amp;AD180)</f>
        <v/>
      </c>
      <c r="L176" s="25" t="str">
        <f>IF(SUM(AC178:AD178)=0,"",AC178&amp;":"&amp;AD178)</f>
        <v/>
      </c>
      <c r="M176" s="26"/>
      <c r="N176" s="27"/>
      <c r="O176" s="27"/>
      <c r="P176" s="28"/>
    </row>
    <row r="177" spans="1:16">
      <c r="A177" s="105"/>
      <c r="B177" s="1"/>
      <c r="C177" s="1"/>
      <c r="D177" s="1"/>
      <c r="E177" s="1"/>
      <c r="F177" s="29"/>
      <c r="G177" s="30"/>
      <c r="H177" s="31"/>
      <c r="I177" s="32"/>
      <c r="J177" s="109"/>
      <c r="K177" s="33" t="str">
        <f>IF(SUM(AE180:AF180)=0,"",AE180&amp;":"&amp;AF180)</f>
        <v/>
      </c>
      <c r="L177" s="34" t="str">
        <f>IF(SUM(AE178:AF178)=0,"",AE178&amp;":"&amp;AF178)</f>
        <v/>
      </c>
      <c r="M177" s="35"/>
      <c r="N177" s="36"/>
      <c r="O177" s="36"/>
      <c r="P177" s="37"/>
    </row>
    <row r="178" spans="1:16">
      <c r="A178" s="105"/>
      <c r="B178" s="1"/>
      <c r="C178" s="1"/>
      <c r="D178" s="1"/>
      <c r="E178" s="1"/>
      <c r="F178" s="38">
        <v>2</v>
      </c>
      <c r="G178" s="21"/>
      <c r="H178" s="22"/>
      <c r="I178" s="23"/>
      <c r="J178" s="39" t="str">
        <f>IF(SUM(AA180:AB180)=0,"",AB180&amp;":"&amp;AA180)</f>
        <v/>
      </c>
      <c r="K178" s="110"/>
      <c r="L178" s="40" t="str">
        <f>IF(SUM(AA179:AB179)=0,"",AA179&amp;":"&amp;AB179)</f>
        <v/>
      </c>
      <c r="M178" s="41" t="str">
        <f>IF(SUM(AI179:AJ179,AM179:AN179)=0,"",AQ179&amp;":"&amp;AR179)</f>
        <v/>
      </c>
      <c r="N178" s="42" t="str">
        <f>IF(SUM(AI179:AJ179,AM179:AN179)=0,"",AS179&amp;":"&amp;AT179)</f>
        <v/>
      </c>
      <c r="O178" s="42" t="str">
        <f>IF(SUM(AI179:AJ179,AM179:AN179)=0,"",AU179&amp;":"&amp;AV179)</f>
        <v/>
      </c>
      <c r="P178" s="43" t="str">
        <f>IF(SUM(AU178:AU180)&gt;0,AW179,"")</f>
        <v/>
      </c>
    </row>
    <row r="179" spans="1:16">
      <c r="A179" s="105"/>
      <c r="B179" s="1"/>
      <c r="C179" s="1"/>
      <c r="D179" s="1"/>
      <c r="E179" s="1"/>
      <c r="F179" s="20"/>
      <c r="G179" s="21" t="s">
        <v>49</v>
      </c>
      <c r="H179" s="22"/>
      <c r="I179" s="23"/>
      <c r="J179" s="44" t="str">
        <f>IF(SUM(AC180:AD180)=0,"",AD180&amp;":"&amp;AC180)</f>
        <v/>
      </c>
      <c r="K179" s="111"/>
      <c r="L179" s="25" t="str">
        <f>IF(SUM(AC179:AD179)=0,"",AC179&amp;":"&amp;AD179)</f>
        <v/>
      </c>
      <c r="M179" s="26"/>
      <c r="N179" s="27"/>
      <c r="O179" s="27"/>
      <c r="P179" s="28"/>
    </row>
    <row r="180" spans="1:16">
      <c r="A180" s="105"/>
      <c r="B180" s="1"/>
      <c r="C180" s="1"/>
      <c r="D180" s="1"/>
      <c r="E180" s="1"/>
      <c r="F180" s="29"/>
      <c r="G180" s="30"/>
      <c r="H180" s="31"/>
      <c r="I180" s="32"/>
      <c r="J180" s="45" t="str">
        <f>IF(SUM(AE180:AF180)=0,"",AF180&amp;":"&amp;AE180)</f>
        <v/>
      </c>
      <c r="K180" s="111"/>
      <c r="L180" s="34" t="str">
        <f>IF(SUM(AE179:AF179)=0,"",AE179&amp;":"&amp;AF179)</f>
        <v/>
      </c>
      <c r="M180" s="35"/>
      <c r="N180" s="36"/>
      <c r="O180" s="36"/>
      <c r="P180" s="37"/>
    </row>
    <row r="181" spans="1:16">
      <c r="A181" s="105"/>
      <c r="B181" s="1"/>
      <c r="C181" s="1"/>
      <c r="D181" s="1"/>
      <c r="E181" s="1"/>
      <c r="F181" s="38">
        <v>3</v>
      </c>
      <c r="G181" s="21"/>
      <c r="H181" s="22"/>
      <c r="I181" s="23"/>
      <c r="J181" s="39" t="str">
        <f>IF(SUM(AA178:AB178)=0,"",AB178&amp;":"&amp;AA178)</f>
        <v/>
      </c>
      <c r="K181" s="46" t="str">
        <f>IF(SUM(AA179:AB179)=0,"",AB179&amp;":"&amp;AA179)</f>
        <v/>
      </c>
      <c r="L181" s="112"/>
      <c r="M181" s="41" t="str">
        <f>IF(SUM(AI180:AL180)=0,"",AQ180&amp;":"&amp;AR180)</f>
        <v/>
      </c>
      <c r="N181" s="42" t="str">
        <f>IF(SUM(AI180:AL180)=0,"",AS180&amp;":"&amp;AT180)</f>
        <v/>
      </c>
      <c r="O181" s="42" t="str">
        <f>IF(SUM(AI180:AL180)=0,"",AU180&amp;":"&amp;AV180)</f>
        <v/>
      </c>
      <c r="P181" s="43" t="str">
        <f>IF(SUM(AU178:AU180)&gt;0,AW180,"")</f>
        <v/>
      </c>
    </row>
    <row r="182" spans="1:16">
      <c r="A182" s="105"/>
      <c r="B182" s="1"/>
      <c r="C182" s="1"/>
      <c r="D182" s="1"/>
      <c r="E182" s="1"/>
      <c r="F182" s="20"/>
      <c r="G182" s="21" t="s">
        <v>50</v>
      </c>
      <c r="H182" s="22"/>
      <c r="I182" s="23"/>
      <c r="J182" s="44" t="str">
        <f>IF(SUM(AC178:AD178)=0,"",AD178&amp;":"&amp;AC178)</f>
        <v/>
      </c>
      <c r="K182" s="24" t="str">
        <f>IF(SUM(AC179:AD179)=0,"",AD179&amp;":"&amp;AC179)</f>
        <v/>
      </c>
      <c r="L182" s="113"/>
      <c r="M182" s="26"/>
      <c r="N182" s="27"/>
      <c r="O182" s="27"/>
      <c r="P182" s="28"/>
    </row>
    <row r="183" spans="1:16" ht="15" thickBot="1">
      <c r="A183" s="105"/>
      <c r="B183" s="1"/>
      <c r="C183" s="1"/>
      <c r="D183" s="1"/>
      <c r="E183" s="1"/>
      <c r="F183" s="47"/>
      <c r="G183" s="48"/>
      <c r="H183" s="49"/>
      <c r="I183" s="50"/>
      <c r="J183" s="51" t="str">
        <f>IF(SUM(AE178:AF178)=0,"",AF178&amp;":"&amp;AE178)</f>
        <v/>
      </c>
      <c r="K183" s="52" t="str">
        <f>IF(SUM(AE179:AF179)=0,"",AF179&amp;":"&amp;AE179)</f>
        <v/>
      </c>
      <c r="L183" s="114"/>
      <c r="M183" s="53"/>
      <c r="N183" s="54"/>
      <c r="O183" s="54"/>
      <c r="P183" s="55"/>
    </row>
    <row r="184" spans="1:16" ht="15.75">
      <c r="A184" s="105"/>
      <c r="B184" s="1"/>
      <c r="C184" s="1"/>
      <c r="D184" s="1"/>
      <c r="E184" s="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</row>
    <row r="185" spans="1:16">
      <c r="A185" s="105"/>
      <c r="B185" s="1"/>
      <c r="C185" s="1"/>
      <c r="D185" s="1"/>
      <c r="E185" s="1"/>
      <c r="F185" s="107" t="s">
        <v>0</v>
      </c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</row>
    <row r="186" spans="1:16">
      <c r="A186" s="105"/>
      <c r="B186" s="1"/>
      <c r="C186" s="1"/>
      <c r="D186" s="1"/>
      <c r="E186" s="1"/>
      <c r="F186" s="1"/>
      <c r="G186" s="1"/>
      <c r="H186" s="1" t="s">
        <v>51</v>
      </c>
      <c r="I186" s="1"/>
      <c r="J186" s="1"/>
      <c r="K186" s="1"/>
      <c r="L186" s="1"/>
      <c r="M186" s="1"/>
      <c r="N186" s="1"/>
      <c r="O186" s="1"/>
      <c r="P186" s="1"/>
    </row>
    <row r="187" spans="1:16" ht="15" thickBot="1">
      <c r="A187" s="105"/>
      <c r="B187" s="1"/>
      <c r="C187" s="1"/>
      <c r="D187" s="1"/>
      <c r="E187" s="1"/>
      <c r="F187" s="1"/>
      <c r="G187" s="1"/>
      <c r="H187" s="75"/>
      <c r="I187" s="75"/>
      <c r="J187" s="75"/>
      <c r="K187" s="75"/>
      <c r="L187" s="75"/>
      <c r="M187" s="75"/>
      <c r="N187" s="1"/>
      <c r="O187" s="1"/>
      <c r="P187" s="1"/>
    </row>
    <row r="188" spans="1:16" ht="15" thickBot="1">
      <c r="A188" s="105"/>
      <c r="B188" s="1"/>
      <c r="C188" s="1"/>
      <c r="D188" s="1"/>
      <c r="E188" s="1"/>
      <c r="F188" s="2" t="s">
        <v>2</v>
      </c>
      <c r="G188" s="3" t="s">
        <v>3</v>
      </c>
      <c r="H188" s="4"/>
      <c r="I188" s="5"/>
      <c r="J188" s="2">
        <v>1</v>
      </c>
      <c r="K188" s="76">
        <v>2</v>
      </c>
      <c r="L188" s="6">
        <v>3</v>
      </c>
      <c r="M188" s="77">
        <v>4</v>
      </c>
      <c r="N188" s="78" t="s">
        <v>4</v>
      </c>
      <c r="O188" s="79" t="s">
        <v>5</v>
      </c>
      <c r="P188" s="9" t="s">
        <v>6</v>
      </c>
    </row>
    <row r="189" spans="1:16">
      <c r="A189" s="105"/>
      <c r="B189" s="1"/>
      <c r="C189" s="1"/>
      <c r="D189" s="1"/>
      <c r="E189" s="1"/>
      <c r="F189" s="20">
        <v>1</v>
      </c>
      <c r="G189" s="12"/>
      <c r="H189" s="13"/>
      <c r="I189" s="14"/>
      <c r="J189" s="109"/>
      <c r="K189" s="24" t="str">
        <f>IF(SUM(AA197:AB197)=0,"",AA197&amp;":"&amp;AB197)</f>
        <v/>
      </c>
      <c r="L189" s="24" t="str">
        <f>IF(SUM(AA192:AB192)=0,"",AA192&amp;":"&amp;AB192)</f>
        <v/>
      </c>
      <c r="M189" s="80" t="str">
        <f>IF(SUM(AA194:AB194)=0,"",AA194&amp;":"&amp;AB194)</f>
        <v/>
      </c>
      <c r="N189" s="20" t="str">
        <f>IF(SUM(AK192:AP192)=0,"",AQ192&amp;":"&amp;AR192)</f>
        <v/>
      </c>
      <c r="O189" s="27" t="str">
        <f>IF(SUM(AK192:AP192)=0,"",AS192&amp;":"&amp;AT192)</f>
        <v/>
      </c>
      <c r="P189" s="27" t="str">
        <f>IF(SUM(AK192:AP192)=0,"",AU192&amp;":"&amp;AV192)</f>
        <v/>
      </c>
    </row>
    <row r="190" spans="1:16">
      <c r="A190" s="105"/>
      <c r="B190" s="1"/>
      <c r="C190" s="1"/>
      <c r="D190" s="1"/>
      <c r="E190" s="1"/>
      <c r="F190" s="20"/>
      <c r="G190" s="21" t="s">
        <v>52</v>
      </c>
      <c r="H190" s="22"/>
      <c r="I190" s="23"/>
      <c r="J190" s="109"/>
      <c r="K190" s="24" t="str">
        <f>IF(SUM(AC197:AD197)=0,"",AC197&amp;":"&amp;AD197)</f>
        <v/>
      </c>
      <c r="L190" s="24" t="str">
        <f>IF(SUM(AC192:AD192)=0,"",AC192&amp;":"&amp;AD192)</f>
        <v/>
      </c>
      <c r="M190" s="80" t="str">
        <f>IF(SUM(AC194:AD194)=0,"",AC194&amp;":"&amp;AD194)</f>
        <v/>
      </c>
      <c r="N190" s="20"/>
      <c r="O190" s="27"/>
      <c r="P190" s="27"/>
    </row>
    <row r="191" spans="1:16">
      <c r="A191" s="105"/>
      <c r="B191" s="1"/>
      <c r="C191" s="1"/>
      <c r="D191" s="1"/>
      <c r="E191" s="1"/>
      <c r="F191" s="29"/>
      <c r="G191" s="30"/>
      <c r="H191" s="31"/>
      <c r="I191" s="32"/>
      <c r="J191" s="109"/>
      <c r="K191" s="33" t="str">
        <f>IF(SUM(AE197:AF197)=0,"",AE197&amp;":"&amp;AF197)</f>
        <v/>
      </c>
      <c r="L191" s="33" t="str">
        <f>IF(SUM(AE192:AF192)=0,"",AE192&amp;":"&amp;AF192)</f>
        <v/>
      </c>
      <c r="M191" s="81" t="str">
        <f>IF(SUM(AE194:AF194)=0,"",AE194&amp;":"&amp;AF194)</f>
        <v/>
      </c>
      <c r="N191" s="20"/>
      <c r="O191" s="27"/>
      <c r="P191" s="27"/>
    </row>
    <row r="192" spans="1:16">
      <c r="A192" s="105"/>
      <c r="B192" s="1"/>
      <c r="C192" s="1"/>
      <c r="D192" s="1"/>
      <c r="E192" s="1"/>
      <c r="F192" s="38">
        <v>2</v>
      </c>
      <c r="G192" s="21"/>
      <c r="H192" s="22"/>
      <c r="I192" s="23"/>
      <c r="J192" s="39" t="str">
        <f>IF(SUM(AA197:AB197)=0,"",AB197&amp;":"&amp;AA197)</f>
        <v/>
      </c>
      <c r="K192" s="117"/>
      <c r="L192" s="46" t="str">
        <f>IF(SUM(AA195:AB195)=0,"",AA195&amp;":"&amp;AB195)</f>
        <v/>
      </c>
      <c r="M192" s="40" t="str">
        <f>IF(SUM(AA193:AB193)=0,"",AA193&amp;":"&amp;AB193)</f>
        <v/>
      </c>
      <c r="N192" s="38" t="str">
        <f>IF(SUM(AI193:AJ193,AM193:AP193)=0,"",AQ193&amp;":"&amp;AR193)</f>
        <v/>
      </c>
      <c r="O192" s="42" t="str">
        <f>IF(SUM(AI193:AJ193,AM193:AP193)=0,"",AS193&amp;":"&amp;AT193)</f>
        <v/>
      </c>
      <c r="P192" s="42" t="str">
        <f>IF(SUM(AI193:AJ193,AM193:AP193)=0,"",AU193&amp;":"&amp;AV193)</f>
        <v/>
      </c>
    </row>
    <row r="193" spans="1:16">
      <c r="A193" s="105"/>
      <c r="B193" s="1"/>
      <c r="C193" s="1"/>
      <c r="D193" s="1"/>
      <c r="E193" s="1"/>
      <c r="F193" s="20"/>
      <c r="G193" s="21" t="s">
        <v>53</v>
      </c>
      <c r="H193" s="22"/>
      <c r="I193" s="23"/>
      <c r="J193" s="44" t="str">
        <f>IF(SUM(AC197:AD197)=0,"",AD197&amp;":"&amp;AC197)</f>
        <v/>
      </c>
      <c r="K193" s="118"/>
      <c r="L193" s="24" t="str">
        <f>IF(SUM(AC195:AD195)=0,"",AC195&amp;":"&amp;AD195)</f>
        <v/>
      </c>
      <c r="M193" s="25" t="str">
        <f>IF(SUM(AC193:AD193)=0,"",AC193&amp;":"&amp;AD193)</f>
        <v/>
      </c>
      <c r="N193" s="20"/>
      <c r="O193" s="27"/>
      <c r="P193" s="27"/>
    </row>
    <row r="194" spans="1:16">
      <c r="A194" s="105"/>
      <c r="B194" s="1"/>
      <c r="C194" s="1"/>
      <c r="D194" s="1"/>
      <c r="E194" s="1"/>
      <c r="F194" s="29"/>
      <c r="G194" s="30"/>
      <c r="H194" s="31"/>
      <c r="I194" s="32"/>
      <c r="J194" s="45" t="str">
        <f>IF(SUM(AE197:AF197)=0,"",AF197&amp;":"&amp;AE197)</f>
        <v/>
      </c>
      <c r="K194" s="118"/>
      <c r="L194" s="33" t="str">
        <f>IF(SUM(AE195:AF195)=0,"",AE195&amp;":"&amp;AF195)</f>
        <v/>
      </c>
      <c r="M194" s="34" t="str">
        <f>IF(SUM(AE193:AF193)=0,"",AE193&amp;":"&amp;AF193)</f>
        <v/>
      </c>
      <c r="N194" s="20"/>
      <c r="O194" s="27"/>
      <c r="P194" s="27"/>
    </row>
    <row r="195" spans="1:16">
      <c r="A195" s="105"/>
      <c r="B195" s="1"/>
      <c r="C195" s="1"/>
      <c r="D195" s="1"/>
      <c r="E195" s="1"/>
      <c r="F195" s="38">
        <v>3</v>
      </c>
      <c r="G195" s="21"/>
      <c r="H195" s="22"/>
      <c r="I195" s="23"/>
      <c r="J195" s="39" t="str">
        <f>IF(SUM(AA192:AB192)=0,"",AB192&amp;":"&amp;AA192)</f>
        <v/>
      </c>
      <c r="K195" s="46" t="str">
        <f>IF(SUM(AA195:AB195)=0,"",AB195&amp;":"&amp;AA195)</f>
        <v/>
      </c>
      <c r="L195" s="110"/>
      <c r="M195" s="40" t="str">
        <f>IF(SUM(AA196:AB196)=0,"",AA196&amp;":"&amp;AB196)</f>
        <v/>
      </c>
      <c r="N195" s="38" t="str">
        <f>IF(SUM(AI194:AL194,AO194:AP194)=0,"",AQ194&amp;":"&amp;AR194)</f>
        <v/>
      </c>
      <c r="O195" s="42" t="str">
        <f>IF(SUM(AI194:AL194,AO194:AP194)=0,"",AS194&amp;":"&amp;AT194)</f>
        <v/>
      </c>
      <c r="P195" s="42" t="str">
        <f>IF(SUM(AI194:AL194,AO194:AP194)=0,"",AU194&amp;":"&amp;AV194)</f>
        <v/>
      </c>
    </row>
    <row r="196" spans="1:16">
      <c r="A196" s="105"/>
      <c r="B196" s="1"/>
      <c r="C196" s="1"/>
      <c r="D196" s="1"/>
      <c r="E196" s="1"/>
      <c r="F196" s="20"/>
      <c r="G196" s="21" t="s">
        <v>54</v>
      </c>
      <c r="H196" s="22"/>
      <c r="I196" s="23"/>
      <c r="J196" s="44" t="str">
        <f>IF(SUM(AC192:AD192)=0,"",AD192&amp;":"&amp;AC192)</f>
        <v/>
      </c>
      <c r="K196" s="24" t="str">
        <f>IF(SUM(AC195:AD195)=0,"",AD195&amp;":"&amp;AC195)</f>
        <v/>
      </c>
      <c r="L196" s="111"/>
      <c r="M196" s="25" t="str">
        <f>IF(SUM(AC196:AD196)=0,"",AC196&amp;":"&amp;AD196)</f>
        <v/>
      </c>
      <c r="N196" s="20"/>
      <c r="O196" s="27"/>
      <c r="P196" s="27"/>
    </row>
    <row r="197" spans="1:16">
      <c r="A197" s="105"/>
      <c r="B197" s="1"/>
      <c r="C197" s="1"/>
      <c r="D197" s="1"/>
      <c r="E197" s="1"/>
      <c r="F197" s="29"/>
      <c r="G197" s="30"/>
      <c r="H197" s="31"/>
      <c r="I197" s="32"/>
      <c r="J197" s="45" t="str">
        <f>IF(SUM(AE192:AF192)=0,"",AF192&amp;":"&amp;AE192)</f>
        <v/>
      </c>
      <c r="K197" s="33" t="str">
        <f>IF(SUM(AE195:AF195)=0,"",AF195&amp;":"&amp;AE195)</f>
        <v/>
      </c>
      <c r="L197" s="111"/>
      <c r="M197" s="34" t="str">
        <f>IF(SUM(AE196:AF196)=0,"",AE196&amp;":"&amp;AF196)</f>
        <v/>
      </c>
      <c r="N197" s="20"/>
      <c r="O197" s="27"/>
      <c r="P197" s="27"/>
    </row>
    <row r="198" spans="1:16">
      <c r="A198" s="105"/>
      <c r="B198" s="1"/>
      <c r="C198" s="1"/>
      <c r="D198" s="1"/>
      <c r="E198" s="1"/>
      <c r="F198" s="38">
        <v>4</v>
      </c>
      <c r="G198" s="21"/>
      <c r="H198" s="22"/>
      <c r="I198" s="23"/>
      <c r="J198" s="39" t="str">
        <f>IF(SUM(AA194:AB194)=0,"",AB194&amp;":"&amp;AA194)</f>
        <v/>
      </c>
      <c r="K198" s="46" t="str">
        <f>IF(SUM(AA193:AB193)=0,"",AB193&amp;":"&amp;AA193)</f>
        <v/>
      </c>
      <c r="L198" s="46" t="str">
        <f>IF(SUM(AA196:AB196)=0,"",AB196&amp;":"&amp;AA196)</f>
        <v/>
      </c>
      <c r="M198" s="119"/>
      <c r="N198" s="38" t="str">
        <f>IF(SUM(AI195:AN195)=0,"",AQ195&amp;":"&amp;AR195)</f>
        <v/>
      </c>
      <c r="O198" s="42" t="str">
        <f>IF(SUM(AI195:AN195)=0,"",AS195&amp;":"&amp;AT195)</f>
        <v/>
      </c>
      <c r="P198" s="42" t="str">
        <f>IF(SUM(AI195:AN195)=0,"",AU195&amp;":"&amp;AV195)</f>
        <v/>
      </c>
    </row>
    <row r="199" spans="1:16">
      <c r="A199" s="105"/>
      <c r="B199" s="1"/>
      <c r="C199" s="1"/>
      <c r="D199" s="1"/>
      <c r="E199" s="1"/>
      <c r="F199" s="20"/>
      <c r="G199" s="21" t="s">
        <v>55</v>
      </c>
      <c r="H199" s="22"/>
      <c r="I199" s="23"/>
      <c r="J199" s="44" t="str">
        <f>IF(SUM(AC194:AD194)=0,"",AD194&amp;":"&amp;AC194)</f>
        <v/>
      </c>
      <c r="K199" s="24" t="str">
        <f>IF(SUM(AC193:AD193)=0,"",AD193&amp;":"&amp;AC193)</f>
        <v/>
      </c>
      <c r="L199" s="24" t="str">
        <f>IF(SUM(AC196:AD196)=0,"",AD196&amp;":"&amp;AC196)</f>
        <v/>
      </c>
      <c r="M199" s="120"/>
      <c r="N199" s="20"/>
      <c r="O199" s="27"/>
      <c r="P199" s="27"/>
    </row>
    <row r="200" spans="1:16" ht="15" thickBot="1">
      <c r="A200" s="105"/>
      <c r="B200" s="1"/>
      <c r="C200" s="1"/>
      <c r="D200" s="1"/>
      <c r="E200" s="1"/>
      <c r="F200" s="47"/>
      <c r="G200" s="48"/>
      <c r="H200" s="49"/>
      <c r="I200" s="50"/>
      <c r="J200" s="51" t="str">
        <f>IF(SUM(AE194:AF194)=0,"",AF194&amp;":"&amp;AE194)</f>
        <v/>
      </c>
      <c r="K200" s="52" t="str">
        <f>IF(SUM(AE193:AF193)=0,"",AF193&amp;":"&amp;AE193)</f>
        <v/>
      </c>
      <c r="L200" s="52" t="str">
        <f>IF(SUM(AE196:AF196)=0,"",AF196&amp;":"&amp;AE196)</f>
        <v/>
      </c>
      <c r="M200" s="114"/>
      <c r="N200" s="47"/>
      <c r="O200" s="54"/>
      <c r="P200" s="54"/>
    </row>
    <row r="201" spans="1:16" ht="15.75">
      <c r="A201" s="105"/>
      <c r="B201" s="1"/>
      <c r="C201" s="1"/>
      <c r="D201" s="1"/>
      <c r="E201" s="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</row>
    <row r="202" spans="1:16" ht="16.5" thickBot="1">
      <c r="A202" s="105"/>
      <c r="B202" s="1"/>
      <c r="C202" s="1"/>
      <c r="D202" s="1"/>
      <c r="E202" s="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</row>
    <row r="203" spans="1:16" ht="15" thickBot="1">
      <c r="A203" s="105"/>
      <c r="B203" s="1"/>
      <c r="C203" s="1"/>
      <c r="D203" s="1"/>
      <c r="E203" s="1"/>
      <c r="F203" s="2" t="s">
        <v>2</v>
      </c>
      <c r="G203" s="3" t="s">
        <v>3</v>
      </c>
      <c r="H203" s="4"/>
      <c r="I203" s="5"/>
      <c r="J203" s="2">
        <v>1</v>
      </c>
      <c r="K203" s="6">
        <v>2</v>
      </c>
      <c r="L203" s="7">
        <v>3</v>
      </c>
      <c r="M203" s="8" t="s">
        <v>4</v>
      </c>
      <c r="N203" s="9" t="s">
        <v>5</v>
      </c>
      <c r="O203" s="9" t="s">
        <v>6</v>
      </c>
      <c r="P203" s="10" t="s">
        <v>7</v>
      </c>
    </row>
    <row r="204" spans="1:16">
      <c r="A204" s="105"/>
      <c r="B204" s="1"/>
      <c r="C204" s="1"/>
      <c r="D204" s="1"/>
      <c r="E204" s="1"/>
      <c r="F204" s="11">
        <v>1</v>
      </c>
      <c r="G204" s="12"/>
      <c r="H204" s="13"/>
      <c r="I204" s="14"/>
      <c r="J204" s="108"/>
      <c r="K204" s="15" t="str">
        <f>IF(SUM(AA209:AB209)=0,"",AA209&amp;":"&amp;AB209)</f>
        <v/>
      </c>
      <c r="L204" s="16" t="str">
        <f>IF(SUM(AA207:AB207)=0,"",AA207&amp;":"&amp;AB207)</f>
        <v/>
      </c>
      <c r="M204" s="17" t="str">
        <f>IF(SUM(AK207:AN207)=0,"",AQ207&amp;":"&amp;AR207)</f>
        <v/>
      </c>
      <c r="N204" s="18" t="str">
        <f>IF(SUM(AK207:AN207)=0,"",AS207&amp;":"&amp;AT207)</f>
        <v/>
      </c>
      <c r="O204" s="18" t="str">
        <f>IF(SUM(AK207:AN207)=0,"",AU207&amp;":"&amp;AV207)</f>
        <v/>
      </c>
      <c r="P204" s="19" t="str">
        <f>IF(SUM(AU207:AU209)&gt;0,AW207,"")</f>
        <v/>
      </c>
    </row>
    <row r="205" spans="1:16">
      <c r="A205" s="105"/>
      <c r="B205" s="1"/>
      <c r="C205" s="1"/>
      <c r="D205" s="1"/>
      <c r="E205" s="1"/>
      <c r="F205" s="20"/>
      <c r="G205" s="21" t="s">
        <v>56</v>
      </c>
      <c r="H205" s="22"/>
      <c r="I205" s="23"/>
      <c r="J205" s="109"/>
      <c r="K205" s="24" t="str">
        <f>IF(SUM(AC209:AD209)=0,"",AC209&amp;":"&amp;AD209)</f>
        <v/>
      </c>
      <c r="L205" s="25" t="str">
        <f>IF(SUM(AC207:AD207)=0,"",AC207&amp;":"&amp;AD207)</f>
        <v/>
      </c>
      <c r="M205" s="26"/>
      <c r="N205" s="27"/>
      <c r="O205" s="27"/>
      <c r="P205" s="28"/>
    </row>
    <row r="206" spans="1:16">
      <c r="A206" s="105"/>
      <c r="B206" s="1"/>
      <c r="C206" s="1"/>
      <c r="D206" s="1"/>
      <c r="E206" s="1"/>
      <c r="F206" s="29"/>
      <c r="G206" s="30"/>
      <c r="H206" s="31"/>
      <c r="I206" s="32"/>
      <c r="J206" s="109"/>
      <c r="K206" s="33" t="str">
        <f>IF(SUM(AE209:AF209)=0,"",AE209&amp;":"&amp;AF209)</f>
        <v/>
      </c>
      <c r="L206" s="34" t="str">
        <f>IF(SUM(AE207:AF207)=0,"",AE207&amp;":"&amp;AF207)</f>
        <v/>
      </c>
      <c r="M206" s="35"/>
      <c r="N206" s="36"/>
      <c r="O206" s="36"/>
      <c r="P206" s="37"/>
    </row>
    <row r="207" spans="1:16">
      <c r="A207" s="105"/>
      <c r="B207" s="1"/>
      <c r="C207" s="1"/>
      <c r="D207" s="1"/>
      <c r="E207" s="1"/>
      <c r="F207" s="38">
        <v>2</v>
      </c>
      <c r="G207" s="21"/>
      <c r="H207" s="22"/>
      <c r="I207" s="23"/>
      <c r="J207" s="39" t="str">
        <f>IF(SUM(AA209:AB209)=0,"",AB209&amp;":"&amp;AA209)</f>
        <v/>
      </c>
      <c r="K207" s="110"/>
      <c r="L207" s="40" t="str">
        <f>IF(SUM(AA208:AB208)=0,"",AA208&amp;":"&amp;AB208)</f>
        <v/>
      </c>
      <c r="M207" s="41" t="str">
        <f>IF(SUM(AI208:AJ208,AM208:AN208)=0,"",AQ208&amp;":"&amp;AR208)</f>
        <v/>
      </c>
      <c r="N207" s="42" t="str">
        <f>IF(SUM(AI208:AJ208,AM208:AN208)=0,"",AS208&amp;":"&amp;AT208)</f>
        <v/>
      </c>
      <c r="O207" s="42" t="str">
        <f>IF(SUM(AI208:AJ208,AM208:AN208)=0,"",AU208&amp;":"&amp;AV208)</f>
        <v/>
      </c>
      <c r="P207" s="43" t="str">
        <f>IF(SUM(AU207:AU209)&gt;0,AW208,"")</f>
        <v/>
      </c>
    </row>
    <row r="208" spans="1:16">
      <c r="A208" s="105"/>
      <c r="B208" s="1"/>
      <c r="C208" s="1"/>
      <c r="D208" s="1"/>
      <c r="E208" s="1"/>
      <c r="F208" s="20"/>
      <c r="G208" s="21" t="s">
        <v>57</v>
      </c>
      <c r="H208" s="22"/>
      <c r="I208" s="23"/>
      <c r="J208" s="44" t="str">
        <f>IF(SUM(AC209:AD209)=0,"",AD209&amp;":"&amp;AC209)</f>
        <v/>
      </c>
      <c r="K208" s="111"/>
      <c r="L208" s="25" t="str">
        <f>IF(SUM(AC208:AD208)=0,"",AC208&amp;":"&amp;AD208)</f>
        <v/>
      </c>
      <c r="M208" s="26"/>
      <c r="N208" s="27"/>
      <c r="O208" s="27"/>
      <c r="P208" s="28"/>
    </row>
    <row r="209" spans="1:16">
      <c r="A209" s="105"/>
      <c r="B209" s="1"/>
      <c r="C209" s="1"/>
      <c r="D209" s="1"/>
      <c r="E209" s="1"/>
      <c r="F209" s="29"/>
      <c r="G209" s="30"/>
      <c r="H209" s="31"/>
      <c r="I209" s="32"/>
      <c r="J209" s="45" t="str">
        <f>IF(SUM(AE209:AF209)=0,"",AF209&amp;":"&amp;AE209)</f>
        <v/>
      </c>
      <c r="K209" s="111"/>
      <c r="L209" s="34" t="str">
        <f>IF(SUM(AE208:AF208)=0,"",AE208&amp;":"&amp;AF208)</f>
        <v/>
      </c>
      <c r="M209" s="35"/>
      <c r="N209" s="36"/>
      <c r="O209" s="36"/>
      <c r="P209" s="37"/>
    </row>
    <row r="210" spans="1:16">
      <c r="A210" s="105"/>
      <c r="B210" s="1"/>
      <c r="C210" s="1"/>
      <c r="D210" s="1"/>
      <c r="E210" s="1"/>
      <c r="F210" s="38">
        <v>3</v>
      </c>
      <c r="G210" s="21"/>
      <c r="H210" s="22"/>
      <c r="I210" s="23"/>
      <c r="J210" s="39" t="str">
        <f>IF(SUM(AA207:AB207)=0,"",AB207&amp;":"&amp;AA207)</f>
        <v/>
      </c>
      <c r="K210" s="46" t="str">
        <f>IF(SUM(AA208:AB208)=0,"",AB208&amp;":"&amp;AA208)</f>
        <v/>
      </c>
      <c r="L210" s="112"/>
      <c r="M210" s="41" t="str">
        <f>IF(SUM(AI209:AL209)=0,"",AQ209&amp;":"&amp;AR209)</f>
        <v/>
      </c>
      <c r="N210" s="42" t="str">
        <f>IF(SUM(AI209:AL209)=0,"",AS209&amp;":"&amp;AT209)</f>
        <v/>
      </c>
      <c r="O210" s="42" t="str">
        <f>IF(SUM(AI209:AL209)=0,"",AU209&amp;":"&amp;AV209)</f>
        <v/>
      </c>
      <c r="P210" s="43" t="str">
        <f>IF(SUM(AU207:AU209)&gt;0,AW209,"")</f>
        <v/>
      </c>
    </row>
    <row r="211" spans="1:16">
      <c r="A211" s="105"/>
      <c r="B211" s="1"/>
      <c r="C211" s="1"/>
      <c r="D211" s="1"/>
      <c r="E211" s="1"/>
      <c r="F211" s="20"/>
      <c r="G211" s="21" t="s">
        <v>58</v>
      </c>
      <c r="H211" s="22"/>
      <c r="I211" s="23"/>
      <c r="J211" s="44" t="str">
        <f>IF(SUM(AC207:AD207)=0,"",AD207&amp;":"&amp;AC207)</f>
        <v/>
      </c>
      <c r="K211" s="24" t="str">
        <f>IF(SUM(AC208:AD208)=0,"",AD208&amp;":"&amp;AC208)</f>
        <v/>
      </c>
      <c r="L211" s="113"/>
      <c r="M211" s="26"/>
      <c r="N211" s="27"/>
      <c r="O211" s="27"/>
      <c r="P211" s="28"/>
    </row>
    <row r="212" spans="1:16" ht="15" thickBot="1">
      <c r="A212" s="105"/>
      <c r="B212" s="1"/>
      <c r="C212" s="1"/>
      <c r="D212" s="1"/>
      <c r="E212" s="1"/>
      <c r="F212" s="47"/>
      <c r="G212" s="48"/>
      <c r="H212" s="49"/>
      <c r="I212" s="50"/>
      <c r="J212" s="51" t="str">
        <f>IF(SUM(AE207:AF207)=0,"",AF207&amp;":"&amp;AE207)</f>
        <v/>
      </c>
      <c r="K212" s="52" t="str">
        <f>IF(SUM(AE208:AF208)=0,"",AF208&amp;":"&amp;AE208)</f>
        <v/>
      </c>
      <c r="L212" s="114"/>
      <c r="M212" s="53"/>
      <c r="N212" s="54"/>
      <c r="O212" s="54"/>
      <c r="P212" s="55"/>
    </row>
    <row r="213" spans="1:16" ht="16.5" thickBot="1">
      <c r="A213" s="105"/>
      <c r="B213" s="1"/>
      <c r="C213" s="1"/>
      <c r="D213" s="1"/>
      <c r="E213" s="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</row>
    <row r="214" spans="1:16" ht="15" thickBot="1">
      <c r="A214" s="105"/>
      <c r="B214" s="1"/>
      <c r="C214" s="1"/>
      <c r="D214" s="1"/>
      <c r="E214" s="1"/>
      <c r="F214" s="2" t="s">
        <v>2</v>
      </c>
      <c r="G214" s="3" t="s">
        <v>3</v>
      </c>
      <c r="H214" s="4"/>
      <c r="I214" s="5"/>
      <c r="J214" s="2">
        <v>1</v>
      </c>
      <c r="K214" s="76">
        <v>2</v>
      </c>
      <c r="L214" s="6">
        <v>3</v>
      </c>
      <c r="M214" s="77">
        <v>4</v>
      </c>
      <c r="N214" s="78" t="s">
        <v>4</v>
      </c>
      <c r="O214" s="79" t="s">
        <v>5</v>
      </c>
      <c r="P214" s="9" t="s">
        <v>6</v>
      </c>
    </row>
    <row r="215" spans="1:16">
      <c r="A215" s="105"/>
      <c r="B215" s="1"/>
      <c r="C215" s="1"/>
      <c r="D215" s="1"/>
      <c r="E215" s="1"/>
      <c r="F215" s="20">
        <v>1</v>
      </c>
      <c r="G215" s="12"/>
      <c r="H215" s="13"/>
      <c r="I215" s="14"/>
      <c r="J215" s="109"/>
      <c r="K215" s="24" t="str">
        <f>IF(SUM(AA223:AB223)=0,"",AA223&amp;":"&amp;AB223)</f>
        <v/>
      </c>
      <c r="L215" s="24" t="str">
        <f>IF(SUM(AA218:AB218)=0,"",AA218&amp;":"&amp;AB218)</f>
        <v/>
      </c>
      <c r="M215" s="80" t="str">
        <f>IF(SUM(AA220:AB220)=0,"",AA220&amp;":"&amp;AB220)</f>
        <v/>
      </c>
      <c r="N215" s="20" t="str">
        <f>IF(SUM(AK218:AP218)=0,"",AQ218&amp;":"&amp;AR218)</f>
        <v/>
      </c>
      <c r="O215" s="27" t="str">
        <f>IF(SUM(AK218:AP218)=0,"",AS218&amp;":"&amp;AT218)</f>
        <v/>
      </c>
      <c r="P215" s="27" t="str">
        <f>IF(SUM(AK218:AP218)=0,"",AU218&amp;":"&amp;AV218)</f>
        <v/>
      </c>
    </row>
    <row r="216" spans="1:16">
      <c r="A216" s="105"/>
      <c r="B216" s="1"/>
      <c r="C216" s="1"/>
      <c r="D216" s="1"/>
      <c r="E216" s="1"/>
      <c r="F216" s="20"/>
      <c r="G216" s="21" t="s">
        <v>59</v>
      </c>
      <c r="H216" s="22"/>
      <c r="I216" s="23"/>
      <c r="J216" s="109"/>
      <c r="K216" s="24" t="str">
        <f>IF(SUM(AC223:AD223)=0,"",AC223&amp;":"&amp;AD223)</f>
        <v/>
      </c>
      <c r="L216" s="24" t="str">
        <f>IF(SUM(AC218:AD218)=0,"",AC218&amp;":"&amp;AD218)</f>
        <v/>
      </c>
      <c r="M216" s="80" t="str">
        <f>IF(SUM(AC220:AD220)=0,"",AC220&amp;":"&amp;AD220)</f>
        <v/>
      </c>
      <c r="N216" s="20"/>
      <c r="O216" s="27"/>
      <c r="P216" s="27"/>
    </row>
    <row r="217" spans="1:16">
      <c r="A217" s="105"/>
      <c r="B217" s="1"/>
      <c r="C217" s="1"/>
      <c r="D217" s="1"/>
      <c r="E217" s="1"/>
      <c r="F217" s="29"/>
      <c r="G217" s="30"/>
      <c r="H217" s="31"/>
      <c r="I217" s="32"/>
      <c r="J217" s="109"/>
      <c r="K217" s="33" t="str">
        <f>IF(SUM(AE223:AF223)=0,"",AE223&amp;":"&amp;AF223)</f>
        <v/>
      </c>
      <c r="L217" s="33" t="str">
        <f>IF(SUM(AE218:AF218)=0,"",AE218&amp;":"&amp;AF218)</f>
        <v/>
      </c>
      <c r="M217" s="81" t="str">
        <f>IF(SUM(AE220:AF220)=0,"",AE220&amp;":"&amp;AF220)</f>
        <v/>
      </c>
      <c r="N217" s="20"/>
      <c r="O217" s="27"/>
      <c r="P217" s="27"/>
    </row>
    <row r="218" spans="1:16">
      <c r="A218" s="105"/>
      <c r="B218" s="1"/>
      <c r="C218" s="1"/>
      <c r="D218" s="1"/>
      <c r="E218" s="1"/>
      <c r="F218" s="38">
        <v>2</v>
      </c>
      <c r="G218" s="21"/>
      <c r="H218" s="22"/>
      <c r="I218" s="23"/>
      <c r="J218" s="39" t="str">
        <f>IF(SUM(AA223:AB223)=0,"",AB223&amp;":"&amp;AA223)</f>
        <v/>
      </c>
      <c r="K218" s="117"/>
      <c r="L218" s="46" t="str">
        <f>IF(SUM(AA221:AB221)=0,"",AA221&amp;":"&amp;AB221)</f>
        <v/>
      </c>
      <c r="M218" s="40" t="str">
        <f>IF(SUM(AA219:AB219)=0,"",AA219&amp;":"&amp;AB219)</f>
        <v/>
      </c>
      <c r="N218" s="38" t="str">
        <f>IF(SUM(AI219:AJ219,AM219:AP219)=0,"",AQ219&amp;":"&amp;AR219)</f>
        <v/>
      </c>
      <c r="O218" s="42" t="str">
        <f>IF(SUM(AI219:AJ219,AM219:AP219)=0,"",AS219&amp;":"&amp;AT219)</f>
        <v/>
      </c>
      <c r="P218" s="42" t="str">
        <f>IF(SUM(AI219:AJ219,AM219:AP219)=0,"",AU219&amp;":"&amp;AV219)</f>
        <v/>
      </c>
    </row>
    <row r="219" spans="1:16">
      <c r="A219" s="105"/>
      <c r="B219" s="1"/>
      <c r="C219" s="1"/>
      <c r="D219" s="1"/>
      <c r="E219" s="1"/>
      <c r="F219" s="20"/>
      <c r="G219" s="21" t="s">
        <v>60</v>
      </c>
      <c r="H219" s="22"/>
      <c r="I219" s="23"/>
      <c r="J219" s="44" t="str">
        <f>IF(SUM(AC223:AD223)=0,"",AD223&amp;":"&amp;AC223)</f>
        <v/>
      </c>
      <c r="K219" s="118"/>
      <c r="L219" s="24" t="str">
        <f>IF(SUM(AC221:AD221)=0,"",AC221&amp;":"&amp;AD221)</f>
        <v/>
      </c>
      <c r="M219" s="25" t="str">
        <f>IF(SUM(AC219:AD219)=0,"",AC219&amp;":"&amp;AD219)</f>
        <v/>
      </c>
      <c r="N219" s="20"/>
      <c r="O219" s="27"/>
      <c r="P219" s="27"/>
    </row>
    <row r="220" spans="1:16">
      <c r="A220" s="105"/>
      <c r="B220" s="1"/>
      <c r="C220" s="1"/>
      <c r="D220" s="1"/>
      <c r="E220" s="1"/>
      <c r="F220" s="29"/>
      <c r="G220" s="30"/>
      <c r="H220" s="31"/>
      <c r="I220" s="32"/>
      <c r="J220" s="45" t="str">
        <f>IF(SUM(AE223:AF223)=0,"",AF223&amp;":"&amp;AE223)</f>
        <v/>
      </c>
      <c r="K220" s="118"/>
      <c r="L220" s="33" t="str">
        <f>IF(SUM(AE221:AF221)=0,"",AE221&amp;":"&amp;AF221)</f>
        <v/>
      </c>
      <c r="M220" s="34" t="str">
        <f>IF(SUM(AE219:AF219)=0,"",AE219&amp;":"&amp;AF219)</f>
        <v/>
      </c>
      <c r="N220" s="20"/>
      <c r="O220" s="27"/>
      <c r="P220" s="27"/>
    </row>
    <row r="221" spans="1:16">
      <c r="A221" s="105"/>
      <c r="B221" s="1"/>
      <c r="C221" s="1"/>
      <c r="D221" s="1"/>
      <c r="E221" s="1"/>
      <c r="F221" s="38">
        <v>3</v>
      </c>
      <c r="G221" s="21"/>
      <c r="H221" s="22"/>
      <c r="I221" s="23"/>
      <c r="J221" s="39" t="str">
        <f>IF(SUM(AA218:AB218)=0,"",AB218&amp;":"&amp;AA218)</f>
        <v/>
      </c>
      <c r="K221" s="46" t="str">
        <f>IF(SUM(AA221:AB221)=0,"",AB221&amp;":"&amp;AA221)</f>
        <v/>
      </c>
      <c r="L221" s="110"/>
      <c r="M221" s="40" t="str">
        <f>IF(SUM(AA222:AB222)=0,"",AA222&amp;":"&amp;AB222)</f>
        <v/>
      </c>
      <c r="N221" s="38" t="str">
        <f>IF(SUM(AI220:AL220,AO220:AP220)=0,"",AQ220&amp;":"&amp;AR220)</f>
        <v/>
      </c>
      <c r="O221" s="42" t="str">
        <f>IF(SUM(AI220:AL220,AO220:AP220)=0,"",AS220&amp;":"&amp;AT220)</f>
        <v/>
      </c>
      <c r="P221" s="42" t="str">
        <f>IF(SUM(AI220:AL220,AO220:AP220)=0,"",AU220&amp;":"&amp;AV220)</f>
        <v/>
      </c>
    </row>
    <row r="222" spans="1:16">
      <c r="A222" s="105"/>
      <c r="B222" s="1"/>
      <c r="C222" s="1"/>
      <c r="D222" s="1"/>
      <c r="E222" s="1"/>
      <c r="F222" s="20"/>
      <c r="G222" s="21" t="s">
        <v>61</v>
      </c>
      <c r="H222" s="22"/>
      <c r="I222" s="23"/>
      <c r="J222" s="44" t="str">
        <f>IF(SUM(AC218:AD218)=0,"",AD218&amp;":"&amp;AC218)</f>
        <v/>
      </c>
      <c r="K222" s="24" t="str">
        <f>IF(SUM(AC221:AD221)=0,"",AD221&amp;":"&amp;AC221)</f>
        <v/>
      </c>
      <c r="L222" s="111"/>
      <c r="M222" s="25" t="str">
        <f>IF(SUM(AC222:AD222)=0,"",AC222&amp;":"&amp;AD222)</f>
        <v/>
      </c>
      <c r="N222" s="20"/>
      <c r="O222" s="27"/>
      <c r="P222" s="27"/>
    </row>
    <row r="223" spans="1:16">
      <c r="A223" s="105"/>
      <c r="B223" s="1"/>
      <c r="C223" s="1"/>
      <c r="D223" s="1"/>
      <c r="E223" s="1"/>
      <c r="F223" s="29"/>
      <c r="G223" s="30"/>
      <c r="H223" s="31"/>
      <c r="I223" s="32"/>
      <c r="J223" s="45" t="str">
        <f>IF(SUM(AE218:AF218)=0,"",AF218&amp;":"&amp;AE218)</f>
        <v/>
      </c>
      <c r="K223" s="33" t="str">
        <f>IF(SUM(AE221:AF221)=0,"",AF221&amp;":"&amp;AE221)</f>
        <v/>
      </c>
      <c r="L223" s="111"/>
      <c r="M223" s="34" t="str">
        <f>IF(SUM(AE222:AF222)=0,"",AE222&amp;":"&amp;AF222)</f>
        <v/>
      </c>
      <c r="N223" s="20"/>
      <c r="O223" s="27"/>
      <c r="P223" s="27"/>
    </row>
    <row r="224" spans="1:16">
      <c r="A224" s="105"/>
      <c r="B224" s="1"/>
      <c r="C224" s="1"/>
      <c r="D224" s="1"/>
      <c r="E224" s="1"/>
      <c r="F224" s="38">
        <v>4</v>
      </c>
      <c r="G224" s="21"/>
      <c r="H224" s="22"/>
      <c r="I224" s="23"/>
      <c r="J224" s="39" t="str">
        <f>IF(SUM(AA220:AB220)=0,"",AB220&amp;":"&amp;AA220)</f>
        <v/>
      </c>
      <c r="K224" s="46" t="str">
        <f>IF(SUM(AA219:AB219)=0,"",AB219&amp;":"&amp;AA219)</f>
        <v/>
      </c>
      <c r="L224" s="46" t="str">
        <f>IF(SUM(AA222:AB222)=0,"",AB222&amp;":"&amp;AA222)</f>
        <v/>
      </c>
      <c r="M224" s="119"/>
      <c r="N224" s="38" t="str">
        <f>IF(SUM(AI221:AN221)=0,"",AQ221&amp;":"&amp;AR221)</f>
        <v/>
      </c>
      <c r="O224" s="42" t="str">
        <f>IF(SUM(AI221:AN221)=0,"",AS221&amp;":"&amp;AT221)</f>
        <v/>
      </c>
      <c r="P224" s="42" t="str">
        <f>IF(SUM(AI221:AN221)=0,"",AU221&amp;":"&amp;AV221)</f>
        <v/>
      </c>
    </row>
    <row r="225" spans="1:16">
      <c r="A225" s="105"/>
      <c r="B225" s="1"/>
      <c r="C225" s="1"/>
      <c r="D225" s="1"/>
      <c r="E225" s="1"/>
      <c r="F225" s="20"/>
      <c r="G225" s="21" t="s">
        <v>62</v>
      </c>
      <c r="H225" s="22"/>
      <c r="I225" s="23"/>
      <c r="J225" s="44" t="str">
        <f>IF(SUM(AC220:AD220)=0,"",AD220&amp;":"&amp;AC220)</f>
        <v/>
      </c>
      <c r="K225" s="24" t="str">
        <f>IF(SUM(AC219:AD219)=0,"",AD219&amp;":"&amp;AC219)</f>
        <v/>
      </c>
      <c r="L225" s="24" t="str">
        <f>IF(SUM(AC222:AD222)=0,"",AD222&amp;":"&amp;AC222)</f>
        <v/>
      </c>
      <c r="M225" s="120"/>
      <c r="N225" s="20"/>
      <c r="O225" s="27"/>
      <c r="P225" s="27"/>
    </row>
    <row r="226" spans="1:16" ht="15" thickBot="1">
      <c r="A226" s="105"/>
      <c r="B226" s="1"/>
      <c r="C226" s="1"/>
      <c r="D226" s="1"/>
      <c r="E226" s="1"/>
      <c r="F226" s="47"/>
      <c r="G226" s="48"/>
      <c r="H226" s="49"/>
      <c r="I226" s="50"/>
      <c r="J226" s="51" t="str">
        <f>IF(SUM(AE220:AF220)=0,"",AF220&amp;":"&amp;AE220)</f>
        <v/>
      </c>
      <c r="K226" s="52" t="str">
        <f>IF(SUM(AE219:AF219)=0,"",AF219&amp;":"&amp;AE219)</f>
        <v/>
      </c>
      <c r="L226" s="52" t="str">
        <f>IF(SUM(AE222:AF222)=0,"",AF222&amp;":"&amp;AE222)</f>
        <v/>
      </c>
      <c r="M226" s="114"/>
      <c r="N226" s="47"/>
      <c r="O226" s="54"/>
      <c r="P226" s="54"/>
    </row>
    <row r="227" spans="1:16" ht="15.75">
      <c r="A227" s="105"/>
      <c r="B227" s="1"/>
      <c r="C227" s="1"/>
      <c r="D227" s="1"/>
      <c r="E227" s="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</row>
    <row r="228" spans="1:16">
      <c r="A228" s="105"/>
      <c r="B228" s="1"/>
      <c r="C228" s="1"/>
      <c r="D228" s="1"/>
      <c r="E228" s="1"/>
      <c r="F228" s="58" t="s">
        <v>20</v>
      </c>
      <c r="G228" s="58"/>
      <c r="H228" s="58"/>
      <c r="I228" s="58"/>
      <c r="J228" s="58" t="s">
        <v>21</v>
      </c>
      <c r="K228" s="58"/>
      <c r="L228" s="58"/>
      <c r="M228" s="58" t="s">
        <v>22</v>
      </c>
      <c r="N228" s="58"/>
      <c r="O228" s="58"/>
      <c r="P228" s="59"/>
    </row>
    <row r="229" spans="1:16">
      <c r="A229" s="105"/>
      <c r="B229" s="1"/>
      <c r="C229" s="1"/>
      <c r="D229" s="1"/>
      <c r="E229" s="1"/>
      <c r="F229" s="70"/>
      <c r="G229" s="71"/>
      <c r="H229" s="59"/>
      <c r="I229" s="59"/>
      <c r="J229" s="59"/>
      <c r="K229" s="116"/>
      <c r="L229" s="116"/>
      <c r="M229" s="116"/>
      <c r="N229" s="116"/>
      <c r="O229" s="116"/>
      <c r="P229" s="116"/>
    </row>
    <row r="230" spans="1:16">
      <c r="A230" s="105"/>
      <c r="B230" s="1"/>
      <c r="C230" s="1"/>
      <c r="D230" s="1"/>
      <c r="E230" s="1">
        <v>1</v>
      </c>
      <c r="F230" s="60" t="str">
        <f>UPPER(IF(A230="","",IF(ISTEXT(#REF!),#REF!,IF(AND(#REF!&gt;0,A230&gt;0),VLOOKUP(#REF!&amp;A230&amp;#REF!,#REF!,2,FALSE),""))))</f>
        <v/>
      </c>
      <c r="G230" s="61"/>
      <c r="H230" s="62" t="str">
        <f>IF(F230&lt;&gt;"",CONCATENATE(VLOOKUP(F230,[1]zawodnicy!$A:$E,2,FALSE)," ",VLOOKUP(F230,[1]zawodnicy!$A:$E,3,FALSE)," - ",VLOOKUP(F230,[1]zawodnicy!$A:$E,4,FALSE)),"")</f>
        <v/>
      </c>
      <c r="I230" s="63"/>
      <c r="J230" s="64"/>
      <c r="K230" s="65"/>
      <c r="L230" s="65"/>
      <c r="M230" s="116"/>
      <c r="N230" s="116"/>
      <c r="O230" s="116"/>
      <c r="P230" s="116"/>
    </row>
    <row r="231" spans="1:16">
      <c r="A231" s="105"/>
      <c r="B231" s="1"/>
      <c r="C231" s="1"/>
      <c r="D231" s="1"/>
      <c r="E231" s="1"/>
      <c r="F231" s="60" t="str">
        <f>UPPER(IF(A231="","",IF(ISTEXT(#REF!),#REF!,IF(AND(#REF!&gt;0,A231&gt;0),VLOOKUP(#REF!&amp;A231&amp;#REF!,#REF!,2,FALSE),""))))</f>
        <v/>
      </c>
      <c r="G231" s="61"/>
      <c r="H231" s="62" t="str">
        <f>IF(F231&lt;&gt;"",CONCATENATE(VLOOKUP(F231,[1]zawodnicy!$A:$E,2,FALSE)," ",VLOOKUP(F231,[1]zawodnicy!$A:$E,3,FALSE)," - ",VLOOKUP(F231,[1]zawodnicy!$A:$E,4,FALSE)),"")</f>
        <v/>
      </c>
      <c r="I231" s="66"/>
      <c r="J231" s="67"/>
      <c r="K231" s="68"/>
      <c r="L231" s="69"/>
      <c r="M231" s="116"/>
      <c r="N231" s="116"/>
      <c r="O231" s="116"/>
      <c r="P231" s="116"/>
    </row>
    <row r="232" spans="1:16">
      <c r="A232" s="105"/>
      <c r="B232" s="1"/>
      <c r="C232" s="1"/>
      <c r="D232" s="1"/>
      <c r="E232" s="1"/>
      <c r="F232" s="70"/>
      <c r="G232" s="71"/>
      <c r="H232" s="116"/>
      <c r="I232" s="116"/>
      <c r="J232" s="59"/>
      <c r="K232" s="116"/>
      <c r="L232" s="72">
        <v>33</v>
      </c>
      <c r="M232" s="65" t="str">
        <f>IF(ISBLANK(L232),IF(AND(LEN(J230)&gt;0,LEN(J234)=0),J230,IF(AND(LEN(J234)&gt;0,LEN(J230)=0),J234,"")),IF((VLOOKUP(L232,'[1]plan gier'!$X:$AF,7,FALSE))="","",VLOOKUP(VLOOKUP(L232,'[1]plan gier'!$X:$AF,7,FALSE),[1]zawodnicy!$A:$E,3,FALSE)))</f>
        <v/>
      </c>
      <c r="N232" s="65"/>
      <c r="O232" s="65"/>
      <c r="P232" s="116"/>
    </row>
    <row r="233" spans="1:16">
      <c r="A233" s="105"/>
      <c r="B233" s="1"/>
      <c r="C233" s="1"/>
      <c r="D233" s="1"/>
      <c r="E233" s="1"/>
      <c r="F233" s="70"/>
      <c r="G233" s="71"/>
      <c r="H233" s="116"/>
      <c r="I233" s="116"/>
      <c r="J233" s="59"/>
      <c r="K233" s="116"/>
      <c r="L233" s="73"/>
      <c r="M233" s="68"/>
      <c r="N233" s="68"/>
      <c r="O233" s="68"/>
      <c r="P233" s="116"/>
    </row>
    <row r="234" spans="1:16">
      <c r="A234" s="105"/>
      <c r="B234" s="1"/>
      <c r="C234" s="1"/>
      <c r="D234" s="1"/>
      <c r="E234" s="1">
        <v>2</v>
      </c>
      <c r="F234" s="60" t="str">
        <f>UPPER(IF(A234="","",IF(ISTEXT(#REF!),#REF!,IF(AND(#REF!&gt;0,A234&gt;0),VLOOKUP(#REF!&amp;A234&amp;#REF!,#REF!,2,FALSE),""))))</f>
        <v/>
      </c>
      <c r="G234" s="61"/>
      <c r="H234" s="62" t="str">
        <f>IF(F234&lt;&gt;"",CONCATENATE(VLOOKUP(F234,[1]zawodnicy!$A:$E,2,FALSE)," ",VLOOKUP(F234,[1]zawodnicy!$A:$E,3,FALSE)," - ",VLOOKUP(F234,[1]zawodnicy!$A:$E,4,FALSE)),"")</f>
        <v/>
      </c>
      <c r="I234" s="63">
        <v>31</v>
      </c>
      <c r="J234" s="64"/>
      <c r="K234" s="65"/>
      <c r="L234" s="74"/>
      <c r="M234" s="116"/>
      <c r="N234" s="116"/>
      <c r="O234" s="116"/>
      <c r="P234" s="116"/>
    </row>
    <row r="235" spans="1:16">
      <c r="A235" s="105"/>
      <c r="B235" s="1"/>
      <c r="C235" s="1"/>
      <c r="D235" s="1"/>
      <c r="E235" s="1">
        <v>3</v>
      </c>
      <c r="F235" s="60" t="str">
        <f>UPPER(IF(A235="","",IF(ISTEXT(#REF!),#REF!,IF(AND(#REF!&gt;0,A235&gt;0),VLOOKUP(#REF!&amp;A235&amp;#REF!,#REF!,2,FALSE),""))))</f>
        <v/>
      </c>
      <c r="G235" s="61"/>
      <c r="H235" s="62" t="str">
        <f>IF(F235&lt;&gt;"",CONCATENATE(VLOOKUP(F235,[1]zawodnicy!$A:$E,2,FALSE)," ",VLOOKUP(F235,[1]zawodnicy!$A:$E,3,FALSE)," - ",VLOOKUP(F235,[1]zawodnicy!$A:$E,4,FALSE)),"")</f>
        <v/>
      </c>
      <c r="I235" s="66"/>
      <c r="J235" s="67"/>
      <c r="K235" s="68"/>
      <c r="L235" s="68"/>
      <c r="M235" s="116"/>
      <c r="N235" s="116"/>
      <c r="O235" s="116"/>
      <c r="P235" s="116"/>
    </row>
    <row r="236" spans="1:16">
      <c r="A236" s="105"/>
      <c r="B236" s="1"/>
      <c r="C236" s="1"/>
      <c r="D236" s="1"/>
      <c r="E236" s="1"/>
      <c r="F236" s="82"/>
      <c r="G236" s="82"/>
      <c r="H236" s="83"/>
      <c r="I236" s="84"/>
      <c r="J236" s="59"/>
      <c r="K236" s="59"/>
      <c r="L236" s="59"/>
      <c r="M236" s="116"/>
      <c r="N236" s="116"/>
      <c r="O236" s="116"/>
      <c r="P236" s="116"/>
    </row>
    <row r="237" spans="1:16" ht="15.75">
      <c r="A237" s="105"/>
      <c r="B237" s="1"/>
      <c r="C237" s="1"/>
      <c r="D237" s="1"/>
      <c r="E237" s="1"/>
      <c r="F237" s="106" t="str">
        <f>IF(ISBLANK([1]dane!$D$2),"",[1]dane!$D$2)</f>
        <v>CARE CUP 2013</v>
      </c>
      <c r="G237" s="106"/>
      <c r="H237" s="106"/>
      <c r="I237" s="106"/>
      <c r="J237" s="106"/>
      <c r="K237" s="106"/>
      <c r="L237" s="106"/>
      <c r="M237" s="106"/>
      <c r="N237" s="106"/>
      <c r="O237" s="106"/>
      <c r="P237" s="106"/>
    </row>
    <row r="238" spans="1:16" ht="15.75">
      <c r="A238" s="105"/>
      <c r="B238" s="1"/>
      <c r="C238" s="1"/>
      <c r="D238" s="1"/>
      <c r="E238" s="1"/>
      <c r="F238" s="106" t="str">
        <f>IF(ISBLANK([1]dane!$D$3),"",[1]dane!$D$3)</f>
        <v>ZGIERZ 28-29.09</v>
      </c>
      <c r="G238" s="106"/>
      <c r="H238" s="106"/>
      <c r="I238" s="106"/>
      <c r="J238" s="106"/>
      <c r="K238" s="106"/>
      <c r="L238" s="106"/>
      <c r="M238" s="106"/>
      <c r="N238" s="106"/>
      <c r="O238" s="106"/>
      <c r="P238" s="106"/>
    </row>
    <row r="239" spans="1:16">
      <c r="A239" s="105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>
      <c r="A240" s="105"/>
      <c r="B240" s="1"/>
      <c r="C240" s="1"/>
      <c r="D240" s="1"/>
      <c r="E240" s="1"/>
      <c r="F240" s="107" t="s">
        <v>0</v>
      </c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</row>
    <row r="241" spans="1:16">
      <c r="A241" s="105"/>
      <c r="B241" s="1"/>
      <c r="C241" s="1"/>
      <c r="D241" s="1"/>
      <c r="E241" s="1"/>
      <c r="F241" s="56"/>
      <c r="G241" s="56"/>
      <c r="H241" s="1" t="s">
        <v>63</v>
      </c>
      <c r="I241" s="1"/>
      <c r="J241" s="1"/>
      <c r="K241" s="1"/>
      <c r="L241" s="1"/>
      <c r="M241" s="1"/>
      <c r="N241" s="1"/>
      <c r="O241" s="1"/>
      <c r="P241" s="56"/>
    </row>
    <row r="242" spans="1:16" ht="15" thickBot="1">
      <c r="A242" s="105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5" thickBot="1">
      <c r="A243" s="105"/>
      <c r="B243" s="1"/>
      <c r="C243" s="1"/>
      <c r="D243" s="1"/>
      <c r="E243" s="1"/>
      <c r="F243" s="2" t="s">
        <v>2</v>
      </c>
      <c r="G243" s="3" t="s">
        <v>3</v>
      </c>
      <c r="H243" s="4"/>
      <c r="I243" s="5"/>
      <c r="J243" s="2">
        <v>1</v>
      </c>
      <c r="K243" s="6">
        <v>2</v>
      </c>
      <c r="L243" s="7">
        <v>3</v>
      </c>
      <c r="M243" s="8" t="s">
        <v>4</v>
      </c>
      <c r="N243" s="9" t="s">
        <v>5</v>
      </c>
      <c r="O243" s="9" t="s">
        <v>6</v>
      </c>
      <c r="P243" s="10" t="s">
        <v>7</v>
      </c>
    </row>
    <row r="244" spans="1:16">
      <c r="A244" s="105"/>
      <c r="B244" s="1"/>
      <c r="C244" s="1"/>
      <c r="D244" s="1"/>
      <c r="E244" s="1"/>
      <c r="F244" s="11">
        <v>1</v>
      </c>
      <c r="G244" s="12"/>
      <c r="H244" s="13"/>
      <c r="I244" s="14"/>
      <c r="J244" s="108"/>
      <c r="K244" s="15" t="str">
        <f>IF(SUM(AA249:AB249)=0,"",AA249&amp;":"&amp;AB249)</f>
        <v/>
      </c>
      <c r="L244" s="16" t="str">
        <f>IF(SUM(AA247:AB247)=0,"",AA247&amp;":"&amp;AB247)</f>
        <v/>
      </c>
      <c r="M244" s="17" t="str">
        <f>IF(SUM(AK247:AN247)=0,"",AQ247&amp;":"&amp;AR247)</f>
        <v/>
      </c>
      <c r="N244" s="18" t="str">
        <f>IF(SUM(AK247:AN247)=0,"",AS247&amp;":"&amp;AT247)</f>
        <v/>
      </c>
      <c r="O244" s="18" t="str">
        <f>IF(SUM(AK247:AN247)=0,"",AU247&amp;":"&amp;AV247)</f>
        <v/>
      </c>
      <c r="P244" s="19" t="str">
        <f>IF(SUM(AU247:AU249)&gt;0,AW247,"")</f>
        <v/>
      </c>
    </row>
    <row r="245" spans="1:16">
      <c r="A245" s="105"/>
      <c r="B245" s="1"/>
      <c r="C245" s="1"/>
      <c r="D245" s="1"/>
      <c r="E245" s="1"/>
      <c r="F245" s="20"/>
      <c r="G245" s="21" t="s">
        <v>64</v>
      </c>
      <c r="H245" s="22"/>
      <c r="I245" s="23"/>
      <c r="J245" s="109"/>
      <c r="K245" s="24" t="str">
        <f>IF(SUM(AC249:AD249)=0,"",AC249&amp;":"&amp;AD249)</f>
        <v/>
      </c>
      <c r="L245" s="25" t="str">
        <f>IF(SUM(AC247:AD247)=0,"",AC247&amp;":"&amp;AD247)</f>
        <v/>
      </c>
      <c r="M245" s="26"/>
      <c r="N245" s="27"/>
      <c r="O245" s="27"/>
      <c r="P245" s="28"/>
    </row>
    <row r="246" spans="1:16">
      <c r="A246" s="105"/>
      <c r="B246" s="1"/>
      <c r="C246" s="1"/>
      <c r="D246" s="1"/>
      <c r="E246" s="1"/>
      <c r="F246" s="29"/>
      <c r="G246" s="30"/>
      <c r="H246" s="31"/>
      <c r="I246" s="32"/>
      <c r="J246" s="109"/>
      <c r="K246" s="33" t="str">
        <f>IF(SUM(AE249:AF249)=0,"",AE249&amp;":"&amp;AF249)</f>
        <v/>
      </c>
      <c r="L246" s="34" t="str">
        <f>IF(SUM(AE247:AF247)=0,"",AE247&amp;":"&amp;AF247)</f>
        <v/>
      </c>
      <c r="M246" s="35"/>
      <c r="N246" s="36"/>
      <c r="O246" s="36"/>
      <c r="P246" s="37"/>
    </row>
    <row r="247" spans="1:16">
      <c r="A247" s="105"/>
      <c r="B247" s="1"/>
      <c r="C247" s="1"/>
      <c r="D247" s="1"/>
      <c r="E247" s="1"/>
      <c r="F247" s="38">
        <v>2</v>
      </c>
      <c r="G247" s="21"/>
      <c r="H247" s="22"/>
      <c r="I247" s="23"/>
      <c r="J247" s="39" t="str">
        <f>IF(SUM(AA249:AB249)=0,"",AB249&amp;":"&amp;AA249)</f>
        <v/>
      </c>
      <c r="K247" s="110"/>
      <c r="L247" s="40" t="str">
        <f>IF(SUM(AA248:AB248)=0,"",AA248&amp;":"&amp;AB248)</f>
        <v/>
      </c>
      <c r="M247" s="41" t="str">
        <f>IF(SUM(AI248:AJ248,AM248:AN248)=0,"",AQ248&amp;":"&amp;AR248)</f>
        <v/>
      </c>
      <c r="N247" s="42" t="str">
        <f>IF(SUM(AI248:AJ248,AM248:AN248)=0,"",AS248&amp;":"&amp;AT248)</f>
        <v/>
      </c>
      <c r="O247" s="42" t="str">
        <f>IF(SUM(AI248:AJ248,AM248:AN248)=0,"",AU248&amp;":"&amp;AV248)</f>
        <v/>
      </c>
      <c r="P247" s="43" t="str">
        <f>IF(SUM(AU247:AU249)&gt;0,AW248,"")</f>
        <v/>
      </c>
    </row>
    <row r="248" spans="1:16">
      <c r="A248" s="105"/>
      <c r="B248" s="1"/>
      <c r="C248" s="1"/>
      <c r="D248" s="1"/>
      <c r="E248" s="1"/>
      <c r="F248" s="20"/>
      <c r="G248" s="21" t="s">
        <v>65</v>
      </c>
      <c r="H248" s="22"/>
      <c r="I248" s="23"/>
      <c r="J248" s="44" t="str">
        <f>IF(SUM(AC249:AD249)=0,"",AD249&amp;":"&amp;AC249)</f>
        <v/>
      </c>
      <c r="K248" s="111"/>
      <c r="L248" s="25" t="str">
        <f>IF(SUM(AC248:AD248)=0,"",AC248&amp;":"&amp;AD248)</f>
        <v/>
      </c>
      <c r="M248" s="26"/>
      <c r="N248" s="27"/>
      <c r="O248" s="27"/>
      <c r="P248" s="28"/>
    </row>
    <row r="249" spans="1:16">
      <c r="A249" s="105"/>
      <c r="B249" s="1"/>
      <c r="C249" s="1"/>
      <c r="D249" s="1"/>
      <c r="E249" s="1"/>
      <c r="F249" s="29"/>
      <c r="G249" s="30"/>
      <c r="H249" s="31"/>
      <c r="I249" s="32"/>
      <c r="J249" s="45" t="str">
        <f>IF(SUM(AE249:AF249)=0,"",AF249&amp;":"&amp;AE249)</f>
        <v/>
      </c>
      <c r="K249" s="111"/>
      <c r="L249" s="34" t="str">
        <f>IF(SUM(AE248:AF248)=0,"",AE248&amp;":"&amp;AF248)</f>
        <v/>
      </c>
      <c r="M249" s="35"/>
      <c r="N249" s="36"/>
      <c r="O249" s="36"/>
      <c r="P249" s="37"/>
    </row>
    <row r="250" spans="1:16">
      <c r="A250" s="105"/>
      <c r="B250" s="1"/>
      <c r="C250" s="1"/>
      <c r="D250" s="1"/>
      <c r="E250" s="1"/>
      <c r="F250" s="38">
        <v>3</v>
      </c>
      <c r="G250" s="21"/>
      <c r="H250" s="22"/>
      <c r="I250" s="23"/>
      <c r="J250" s="39" t="str">
        <f>IF(SUM(AA247:AB247)=0,"",AB247&amp;":"&amp;AA247)</f>
        <v/>
      </c>
      <c r="K250" s="46" t="str">
        <f>IF(SUM(AA248:AB248)=0,"",AB248&amp;":"&amp;AA248)</f>
        <v/>
      </c>
      <c r="L250" s="112"/>
      <c r="M250" s="41" t="str">
        <f>IF(SUM(AI249:AL249)=0,"",AQ249&amp;":"&amp;AR249)</f>
        <v/>
      </c>
      <c r="N250" s="42" t="str">
        <f>IF(SUM(AI249:AL249)=0,"",AS249&amp;":"&amp;AT249)</f>
        <v/>
      </c>
      <c r="O250" s="42" t="str">
        <f>IF(SUM(AI249:AL249)=0,"",AU249&amp;":"&amp;AV249)</f>
        <v/>
      </c>
      <c r="P250" s="43" t="str">
        <f>IF(SUM(AU247:AU249)&gt;0,AW249,"")</f>
        <v/>
      </c>
    </row>
    <row r="251" spans="1:16">
      <c r="A251" s="105"/>
      <c r="B251" s="1"/>
      <c r="C251" s="1"/>
      <c r="D251" s="1"/>
      <c r="E251" s="1"/>
      <c r="F251" s="20"/>
      <c r="G251" s="21" t="s">
        <v>66</v>
      </c>
      <c r="H251" s="22"/>
      <c r="I251" s="23"/>
      <c r="J251" s="44" t="str">
        <f>IF(SUM(AC247:AD247)=0,"",AD247&amp;":"&amp;AC247)</f>
        <v/>
      </c>
      <c r="K251" s="24" t="str">
        <f>IF(SUM(AC248:AD248)=0,"",AD248&amp;":"&amp;AC248)</f>
        <v/>
      </c>
      <c r="L251" s="113"/>
      <c r="M251" s="26"/>
      <c r="N251" s="27"/>
      <c r="O251" s="27"/>
      <c r="P251" s="28"/>
    </row>
    <row r="252" spans="1:16" ht="15" thickBot="1">
      <c r="A252" s="105"/>
      <c r="B252" s="1"/>
      <c r="C252" s="1"/>
      <c r="D252" s="1"/>
      <c r="E252" s="1"/>
      <c r="F252" s="47"/>
      <c r="G252" s="48"/>
      <c r="H252" s="49"/>
      <c r="I252" s="50"/>
      <c r="J252" s="51" t="str">
        <f>IF(SUM(AE247:AF247)=0,"",AF247&amp;":"&amp;AE247)</f>
        <v/>
      </c>
      <c r="K252" s="52" t="str">
        <f>IF(SUM(AE248:AF248)=0,"",AF248&amp;":"&amp;AE248)</f>
        <v/>
      </c>
      <c r="L252" s="114"/>
      <c r="M252" s="53"/>
      <c r="N252" s="54"/>
      <c r="O252" s="54"/>
      <c r="P252" s="55"/>
    </row>
    <row r="253" spans="1:16" ht="16.5" thickBot="1">
      <c r="A253" s="105"/>
      <c r="B253" s="1"/>
      <c r="C253" s="1"/>
      <c r="D253" s="1"/>
      <c r="E253" s="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</row>
    <row r="254" spans="1:16" ht="15" thickBot="1">
      <c r="A254" s="105"/>
      <c r="B254" s="1"/>
      <c r="C254" s="1"/>
      <c r="D254" s="1"/>
      <c r="E254" s="1"/>
      <c r="F254" s="2" t="s">
        <v>2</v>
      </c>
      <c r="G254" s="3" t="s">
        <v>3</v>
      </c>
      <c r="H254" s="4"/>
      <c r="I254" s="5"/>
      <c r="J254" s="2">
        <v>1</v>
      </c>
      <c r="K254" s="6">
        <v>2</v>
      </c>
      <c r="L254" s="7">
        <v>3</v>
      </c>
      <c r="M254" s="8" t="s">
        <v>4</v>
      </c>
      <c r="N254" s="9" t="s">
        <v>5</v>
      </c>
      <c r="O254" s="9" t="s">
        <v>6</v>
      </c>
      <c r="P254" s="10" t="s">
        <v>7</v>
      </c>
    </row>
    <row r="255" spans="1:16">
      <c r="A255" s="105"/>
      <c r="B255" s="1"/>
      <c r="C255" s="1"/>
      <c r="D255" s="1"/>
      <c r="E255" s="1"/>
      <c r="F255" s="11">
        <v>1</v>
      </c>
      <c r="G255" s="12"/>
      <c r="H255" s="13"/>
      <c r="I255" s="14"/>
      <c r="J255" s="108"/>
      <c r="K255" s="15" t="str">
        <f>IF(SUM(AA260:AB260)=0,"",AA260&amp;":"&amp;AB260)</f>
        <v/>
      </c>
      <c r="L255" s="16" t="str">
        <f>IF(SUM(AA258:AB258)=0,"",AA258&amp;":"&amp;AB258)</f>
        <v/>
      </c>
      <c r="M255" s="17" t="str">
        <f>IF(SUM(AK258:AN258)=0,"",AQ258&amp;":"&amp;AR258)</f>
        <v/>
      </c>
      <c r="N255" s="18" t="str">
        <f>IF(SUM(AK258:AN258)=0,"",AS258&amp;":"&amp;AT258)</f>
        <v/>
      </c>
      <c r="O255" s="18" t="str">
        <f>IF(SUM(AK258:AN258)=0,"",AU258&amp;":"&amp;AV258)</f>
        <v/>
      </c>
      <c r="P255" s="19" t="str">
        <f>IF(SUM(AU258:AU260)&gt;0,AW258,"")</f>
        <v/>
      </c>
    </row>
    <row r="256" spans="1:16">
      <c r="A256" s="105"/>
      <c r="B256" s="1"/>
      <c r="C256" s="1"/>
      <c r="D256" s="1"/>
      <c r="E256" s="1"/>
      <c r="F256" s="20"/>
      <c r="G256" s="21" t="s">
        <v>67</v>
      </c>
      <c r="H256" s="22"/>
      <c r="I256" s="23"/>
      <c r="J256" s="109"/>
      <c r="K256" s="24" t="str">
        <f>IF(SUM(AC260:AD260)=0,"",AC260&amp;":"&amp;AD260)</f>
        <v/>
      </c>
      <c r="L256" s="25" t="str">
        <f>IF(SUM(AC258:AD258)=0,"",AC258&amp;":"&amp;AD258)</f>
        <v/>
      </c>
      <c r="M256" s="26"/>
      <c r="N256" s="27"/>
      <c r="O256" s="27"/>
      <c r="P256" s="28"/>
    </row>
    <row r="257" spans="1:16">
      <c r="A257" s="105"/>
      <c r="B257" s="1"/>
      <c r="C257" s="1"/>
      <c r="D257" s="1"/>
      <c r="E257" s="1"/>
      <c r="F257" s="29"/>
      <c r="G257" s="30"/>
      <c r="H257" s="31"/>
      <c r="I257" s="32"/>
      <c r="J257" s="109"/>
      <c r="K257" s="33" t="str">
        <f>IF(SUM(AE260:AF260)=0,"",AE260&amp;":"&amp;AF260)</f>
        <v/>
      </c>
      <c r="L257" s="34" t="str">
        <f>IF(SUM(AE258:AF258)=0,"",AE258&amp;":"&amp;AF258)</f>
        <v/>
      </c>
      <c r="M257" s="35"/>
      <c r="N257" s="36"/>
      <c r="O257" s="36"/>
      <c r="P257" s="37"/>
    </row>
    <row r="258" spans="1:16">
      <c r="A258" s="105"/>
      <c r="B258" s="1"/>
      <c r="C258" s="1"/>
      <c r="D258" s="1"/>
      <c r="E258" s="1"/>
      <c r="F258" s="38">
        <v>2</v>
      </c>
      <c r="G258" s="21"/>
      <c r="H258" s="22"/>
      <c r="I258" s="23"/>
      <c r="J258" s="39" t="str">
        <f>IF(SUM(AA260:AB260)=0,"",AB260&amp;":"&amp;AA260)</f>
        <v/>
      </c>
      <c r="K258" s="110"/>
      <c r="L258" s="40" t="str">
        <f>IF(SUM(AA259:AB259)=0,"",AA259&amp;":"&amp;AB259)</f>
        <v/>
      </c>
      <c r="M258" s="41" t="str">
        <f>IF(SUM(AI259:AJ259,AM259:AN259)=0,"",AQ259&amp;":"&amp;AR259)</f>
        <v/>
      </c>
      <c r="N258" s="42" t="str">
        <f>IF(SUM(AI259:AJ259,AM259:AN259)=0,"",AS259&amp;":"&amp;AT259)</f>
        <v/>
      </c>
      <c r="O258" s="42" t="str">
        <f>IF(SUM(AI259:AJ259,AM259:AN259)=0,"",AU259&amp;":"&amp;AV259)</f>
        <v/>
      </c>
      <c r="P258" s="43" t="str">
        <f>IF(SUM(AU258:AU260)&gt;0,AW259,"")</f>
        <v/>
      </c>
    </row>
    <row r="259" spans="1:16">
      <c r="A259" s="105"/>
      <c r="B259" s="1"/>
      <c r="C259" s="1"/>
      <c r="D259" s="1"/>
      <c r="E259" s="1"/>
      <c r="F259" s="20"/>
      <c r="G259" s="21" t="s">
        <v>68</v>
      </c>
      <c r="H259" s="22"/>
      <c r="I259" s="23"/>
      <c r="J259" s="44" t="str">
        <f>IF(SUM(AC260:AD260)=0,"",AD260&amp;":"&amp;AC260)</f>
        <v/>
      </c>
      <c r="K259" s="111"/>
      <c r="L259" s="25" t="str">
        <f>IF(SUM(AC259:AD259)=0,"",AC259&amp;":"&amp;AD259)</f>
        <v/>
      </c>
      <c r="M259" s="26"/>
      <c r="N259" s="27"/>
      <c r="O259" s="27"/>
      <c r="P259" s="28"/>
    </row>
    <row r="260" spans="1:16">
      <c r="A260" s="105"/>
      <c r="B260" s="1"/>
      <c r="C260" s="1"/>
      <c r="D260" s="1"/>
      <c r="E260" s="1"/>
      <c r="F260" s="29"/>
      <c r="G260" s="30"/>
      <c r="H260" s="31"/>
      <c r="I260" s="32"/>
      <c r="J260" s="45" t="str">
        <f>IF(SUM(AE260:AF260)=0,"",AF260&amp;":"&amp;AE260)</f>
        <v/>
      </c>
      <c r="K260" s="111"/>
      <c r="L260" s="34" t="str">
        <f>IF(SUM(AE259:AF259)=0,"",AE259&amp;":"&amp;AF259)</f>
        <v/>
      </c>
      <c r="M260" s="35"/>
      <c r="N260" s="36"/>
      <c r="O260" s="36"/>
      <c r="P260" s="37"/>
    </row>
    <row r="261" spans="1:16">
      <c r="A261" s="105"/>
      <c r="B261" s="1"/>
      <c r="C261" s="1"/>
      <c r="D261" s="1"/>
      <c r="E261" s="1"/>
      <c r="F261" s="38">
        <v>3</v>
      </c>
      <c r="G261" s="21"/>
      <c r="H261" s="22"/>
      <c r="I261" s="23"/>
      <c r="J261" s="39" t="str">
        <f>IF(SUM(AA258:AB258)=0,"",AB258&amp;":"&amp;AA258)</f>
        <v/>
      </c>
      <c r="K261" s="46" t="str">
        <f>IF(SUM(AA259:AB259)=0,"",AB259&amp;":"&amp;AA259)</f>
        <v/>
      </c>
      <c r="L261" s="112"/>
      <c r="M261" s="41" t="str">
        <f>IF(SUM(AI260:AL260)=0,"",AQ260&amp;":"&amp;AR260)</f>
        <v/>
      </c>
      <c r="N261" s="42" t="str">
        <f>IF(SUM(AI260:AL260)=0,"",AS260&amp;":"&amp;AT260)</f>
        <v/>
      </c>
      <c r="O261" s="42" t="str">
        <f>IF(SUM(AI260:AL260)=0,"",AU260&amp;":"&amp;AV260)</f>
        <v/>
      </c>
      <c r="P261" s="43" t="str">
        <f>IF(SUM(AU258:AU260)&gt;0,AW260,"")</f>
        <v/>
      </c>
    </row>
    <row r="262" spans="1:16">
      <c r="A262" s="105"/>
      <c r="B262" s="1"/>
      <c r="C262" s="1"/>
      <c r="D262" s="1"/>
      <c r="E262" s="1"/>
      <c r="F262" s="20"/>
      <c r="G262" s="21" t="s">
        <v>69</v>
      </c>
      <c r="H262" s="22"/>
      <c r="I262" s="23"/>
      <c r="J262" s="44" t="str">
        <f>IF(SUM(AC258:AD258)=0,"",AD258&amp;":"&amp;AC258)</f>
        <v/>
      </c>
      <c r="K262" s="24" t="str">
        <f>IF(SUM(AC259:AD259)=0,"",AD259&amp;":"&amp;AC259)</f>
        <v/>
      </c>
      <c r="L262" s="113"/>
      <c r="M262" s="26"/>
      <c r="N262" s="27"/>
      <c r="O262" s="27"/>
      <c r="P262" s="28"/>
    </row>
    <row r="263" spans="1:16" ht="15" thickBot="1">
      <c r="A263" s="105"/>
      <c r="B263" s="1"/>
      <c r="C263" s="1"/>
      <c r="D263" s="1"/>
      <c r="E263" s="1"/>
      <c r="F263" s="47"/>
      <c r="G263" s="48"/>
      <c r="H263" s="49"/>
      <c r="I263" s="50"/>
      <c r="J263" s="51" t="str">
        <f>IF(SUM(AE258:AF258)=0,"",AF258&amp;":"&amp;AE258)</f>
        <v/>
      </c>
      <c r="K263" s="52" t="str">
        <f>IF(SUM(AE259:AF259)=0,"",AF259&amp;":"&amp;AE259)</f>
        <v/>
      </c>
      <c r="L263" s="114"/>
      <c r="M263" s="53"/>
      <c r="N263" s="54"/>
      <c r="O263" s="54"/>
      <c r="P263" s="55"/>
    </row>
    <row r="264" spans="1:16" ht="16.5" thickBot="1">
      <c r="A264" s="105"/>
      <c r="B264" s="1"/>
      <c r="C264" s="1"/>
      <c r="D264" s="1"/>
      <c r="E264" s="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</row>
    <row r="265" spans="1:16" ht="15" thickBot="1">
      <c r="A265" s="105"/>
      <c r="B265" s="1"/>
      <c r="C265" s="1"/>
      <c r="D265" s="1"/>
      <c r="E265" s="1"/>
      <c r="F265" s="2" t="s">
        <v>2</v>
      </c>
      <c r="G265" s="3" t="s">
        <v>3</v>
      </c>
      <c r="H265" s="4"/>
      <c r="I265" s="5"/>
      <c r="J265" s="2">
        <v>1</v>
      </c>
      <c r="K265" s="6">
        <v>2</v>
      </c>
      <c r="L265" s="7">
        <v>3</v>
      </c>
      <c r="M265" s="8" t="s">
        <v>4</v>
      </c>
      <c r="N265" s="9" t="s">
        <v>5</v>
      </c>
      <c r="O265" s="9" t="s">
        <v>6</v>
      </c>
      <c r="P265" s="10" t="s">
        <v>7</v>
      </c>
    </row>
    <row r="266" spans="1:16">
      <c r="A266" s="105"/>
      <c r="B266" s="1"/>
      <c r="C266" s="1"/>
      <c r="D266" s="1"/>
      <c r="E266" s="1"/>
      <c r="F266" s="11">
        <v>1</v>
      </c>
      <c r="G266" s="12"/>
      <c r="H266" s="13"/>
      <c r="I266" s="14"/>
      <c r="J266" s="108"/>
      <c r="K266" s="15" t="str">
        <f>IF(SUM(AA271:AB271)=0,"",AA271&amp;":"&amp;AB271)</f>
        <v/>
      </c>
      <c r="L266" s="16" t="str">
        <f>IF(SUM(AA269:AB269)=0,"",AA269&amp;":"&amp;AB269)</f>
        <v/>
      </c>
      <c r="M266" s="17" t="str">
        <f>IF(SUM(AK269:AN269)=0,"",AQ269&amp;":"&amp;AR269)</f>
        <v/>
      </c>
      <c r="N266" s="18" t="str">
        <f>IF(SUM(AK269:AN269)=0,"",AS269&amp;":"&amp;AT269)</f>
        <v/>
      </c>
      <c r="O266" s="18" t="str">
        <f>IF(SUM(AK269:AN269)=0,"",AU269&amp;":"&amp;AV269)</f>
        <v/>
      </c>
      <c r="P266" s="19" t="str">
        <f>IF(SUM(AU269:AU271)&gt;0,AW269,"")</f>
        <v/>
      </c>
    </row>
    <row r="267" spans="1:16">
      <c r="A267" s="105"/>
      <c r="B267" s="1"/>
      <c r="C267" s="1"/>
      <c r="D267" s="1"/>
      <c r="E267" s="1"/>
      <c r="F267" s="20"/>
      <c r="G267" s="21" t="s">
        <v>70</v>
      </c>
      <c r="H267" s="22"/>
      <c r="I267" s="23"/>
      <c r="J267" s="109"/>
      <c r="K267" s="24" t="str">
        <f>IF(SUM(AC271:AD271)=0,"",AC271&amp;":"&amp;AD271)</f>
        <v/>
      </c>
      <c r="L267" s="25" t="str">
        <f>IF(SUM(AC269:AD269)=0,"",AC269&amp;":"&amp;AD269)</f>
        <v/>
      </c>
      <c r="M267" s="26"/>
      <c r="N267" s="27"/>
      <c r="O267" s="27"/>
      <c r="P267" s="28"/>
    </row>
    <row r="268" spans="1:16">
      <c r="A268" s="105"/>
      <c r="B268" s="1"/>
      <c r="C268" s="1"/>
      <c r="D268" s="1"/>
      <c r="E268" s="1"/>
      <c r="F268" s="29"/>
      <c r="G268" s="30"/>
      <c r="H268" s="31"/>
      <c r="I268" s="32"/>
      <c r="J268" s="109"/>
      <c r="K268" s="33" t="str">
        <f>IF(SUM(AE271:AF271)=0,"",AE271&amp;":"&amp;AF271)</f>
        <v/>
      </c>
      <c r="L268" s="34" t="str">
        <f>IF(SUM(AE269:AF269)=0,"",AE269&amp;":"&amp;AF269)</f>
        <v/>
      </c>
      <c r="M268" s="35"/>
      <c r="N268" s="36"/>
      <c r="O268" s="36"/>
      <c r="P268" s="37"/>
    </row>
    <row r="269" spans="1:16">
      <c r="A269" s="105"/>
      <c r="B269" s="1"/>
      <c r="C269" s="1"/>
      <c r="D269" s="1"/>
      <c r="E269" s="1"/>
      <c r="F269" s="38">
        <v>2</v>
      </c>
      <c r="G269" s="21"/>
      <c r="H269" s="22"/>
      <c r="I269" s="23"/>
      <c r="J269" s="39" t="str">
        <f>IF(SUM(AA271:AB271)=0,"",AB271&amp;":"&amp;AA271)</f>
        <v/>
      </c>
      <c r="K269" s="110"/>
      <c r="L269" s="40" t="str">
        <f>IF(SUM(AA270:AB270)=0,"",AA270&amp;":"&amp;AB270)</f>
        <v/>
      </c>
      <c r="M269" s="41" t="str">
        <f>IF(SUM(AI270:AJ270,AM270:AN270)=0,"",AQ270&amp;":"&amp;AR270)</f>
        <v/>
      </c>
      <c r="N269" s="42" t="str">
        <f>IF(SUM(AI270:AJ270,AM270:AN270)=0,"",AS270&amp;":"&amp;AT270)</f>
        <v/>
      </c>
      <c r="O269" s="42" t="str">
        <f>IF(SUM(AI270:AJ270,AM270:AN270)=0,"",AU270&amp;":"&amp;AV270)</f>
        <v/>
      </c>
      <c r="P269" s="43" t="str">
        <f>IF(SUM(AU269:AU271)&gt;0,AW270,"")</f>
        <v/>
      </c>
    </row>
    <row r="270" spans="1:16">
      <c r="A270" s="105"/>
      <c r="B270" s="1"/>
      <c r="C270" s="1"/>
      <c r="D270" s="1"/>
      <c r="E270" s="1"/>
      <c r="F270" s="20"/>
      <c r="G270" s="21" t="s">
        <v>71</v>
      </c>
      <c r="H270" s="22"/>
      <c r="I270" s="23"/>
      <c r="J270" s="44" t="str">
        <f>IF(SUM(AC271:AD271)=0,"",AD271&amp;":"&amp;AC271)</f>
        <v/>
      </c>
      <c r="K270" s="111"/>
      <c r="L270" s="25" t="str">
        <f>IF(SUM(AC270:AD270)=0,"",AC270&amp;":"&amp;AD270)</f>
        <v/>
      </c>
      <c r="M270" s="26"/>
      <c r="N270" s="27"/>
      <c r="O270" s="27"/>
      <c r="P270" s="28"/>
    </row>
    <row r="271" spans="1:16">
      <c r="A271" s="105"/>
      <c r="B271" s="1"/>
      <c r="C271" s="1"/>
      <c r="D271" s="1"/>
      <c r="E271" s="1"/>
      <c r="F271" s="29"/>
      <c r="G271" s="30"/>
      <c r="H271" s="31"/>
      <c r="I271" s="32"/>
      <c r="J271" s="45" t="str">
        <f>IF(SUM(AE271:AF271)=0,"",AF271&amp;":"&amp;AE271)</f>
        <v/>
      </c>
      <c r="K271" s="111"/>
      <c r="L271" s="34" t="str">
        <f>IF(SUM(AE270:AF270)=0,"",AE270&amp;":"&amp;AF270)</f>
        <v/>
      </c>
      <c r="M271" s="35"/>
      <c r="N271" s="36"/>
      <c r="O271" s="36"/>
      <c r="P271" s="37"/>
    </row>
    <row r="272" spans="1:16">
      <c r="A272" s="105"/>
      <c r="B272" s="1"/>
      <c r="C272" s="1"/>
      <c r="D272" s="1"/>
      <c r="E272" s="1"/>
      <c r="F272" s="38">
        <v>3</v>
      </c>
      <c r="G272" s="21"/>
      <c r="H272" s="22"/>
      <c r="I272" s="23"/>
      <c r="J272" s="39" t="str">
        <f>IF(SUM(AA269:AB269)=0,"",AB269&amp;":"&amp;AA269)</f>
        <v/>
      </c>
      <c r="K272" s="46" t="str">
        <f>IF(SUM(AA270:AB270)=0,"",AB270&amp;":"&amp;AA270)</f>
        <v/>
      </c>
      <c r="L272" s="112"/>
      <c r="M272" s="41" t="str">
        <f>IF(SUM(AI271:AL271)=0,"",AQ271&amp;":"&amp;AR271)</f>
        <v/>
      </c>
      <c r="N272" s="42" t="str">
        <f>IF(SUM(AI271:AL271)=0,"",AS271&amp;":"&amp;AT271)</f>
        <v/>
      </c>
      <c r="O272" s="42" t="str">
        <f>IF(SUM(AI271:AL271)=0,"",AU271&amp;":"&amp;AV271)</f>
        <v/>
      </c>
      <c r="P272" s="43" t="str">
        <f>IF(SUM(AU269:AU271)&gt;0,AW271,"")</f>
        <v/>
      </c>
    </row>
    <row r="273" spans="1:16">
      <c r="A273" s="105"/>
      <c r="B273" s="1"/>
      <c r="C273" s="1"/>
      <c r="D273" s="1"/>
      <c r="E273" s="1"/>
      <c r="F273" s="20"/>
      <c r="G273" s="21" t="s">
        <v>72</v>
      </c>
      <c r="H273" s="22"/>
      <c r="I273" s="23"/>
      <c r="J273" s="44" t="str">
        <f>IF(SUM(AC269:AD269)=0,"",AD269&amp;":"&amp;AC269)</f>
        <v/>
      </c>
      <c r="K273" s="24" t="str">
        <f>IF(SUM(AC270:AD270)=0,"",AD270&amp;":"&amp;AC270)</f>
        <v/>
      </c>
      <c r="L273" s="113"/>
      <c r="M273" s="26"/>
      <c r="N273" s="27"/>
      <c r="O273" s="27"/>
      <c r="P273" s="28"/>
    </row>
    <row r="274" spans="1:16" ht="15" thickBot="1">
      <c r="A274" s="105"/>
      <c r="B274" s="1"/>
      <c r="C274" s="1"/>
      <c r="D274" s="1"/>
      <c r="E274" s="1"/>
      <c r="F274" s="47"/>
      <c r="G274" s="48"/>
      <c r="H274" s="49"/>
      <c r="I274" s="50"/>
      <c r="J274" s="51" t="str">
        <f>IF(SUM(AE269:AF269)=0,"",AF269&amp;":"&amp;AE269)</f>
        <v/>
      </c>
      <c r="K274" s="52" t="str">
        <f>IF(SUM(AE270:AF270)=0,"",AF270&amp;":"&amp;AE270)</f>
        <v/>
      </c>
      <c r="L274" s="114"/>
      <c r="M274" s="53"/>
      <c r="N274" s="54"/>
      <c r="O274" s="54"/>
      <c r="P274" s="55"/>
    </row>
    <row r="275" spans="1:16" ht="15.75">
      <c r="A275" s="105"/>
      <c r="B275" s="1"/>
      <c r="C275" s="1"/>
      <c r="D275" s="1"/>
      <c r="E275" s="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</row>
    <row r="276" spans="1:16">
      <c r="A276" s="105"/>
      <c r="B276" s="1"/>
      <c r="C276" s="1"/>
      <c r="D276" s="1"/>
      <c r="E276" s="1"/>
      <c r="F276" s="58" t="s">
        <v>20</v>
      </c>
      <c r="G276" s="58"/>
      <c r="H276" s="58"/>
      <c r="I276" s="58"/>
      <c r="J276" s="58" t="s">
        <v>21</v>
      </c>
      <c r="K276" s="58"/>
      <c r="L276" s="58"/>
      <c r="M276" s="58" t="s">
        <v>22</v>
      </c>
      <c r="N276" s="58"/>
      <c r="O276" s="58"/>
      <c r="P276" s="59"/>
    </row>
    <row r="277" spans="1:16">
      <c r="A277" s="105"/>
      <c r="B277" s="1"/>
      <c r="C277" s="1"/>
      <c r="D277" s="1"/>
      <c r="E277" s="1"/>
      <c r="F277" s="70"/>
      <c r="G277" s="71"/>
      <c r="H277" s="59"/>
      <c r="I277" s="59"/>
      <c r="J277" s="59"/>
      <c r="K277" s="116"/>
      <c r="L277" s="116"/>
      <c r="M277" s="116"/>
      <c r="N277" s="116"/>
      <c r="O277" s="116"/>
      <c r="P277" s="116"/>
    </row>
    <row r="278" spans="1:16">
      <c r="A278" s="105"/>
      <c r="B278" s="1"/>
      <c r="C278" s="1"/>
      <c r="D278" s="1"/>
      <c r="E278" s="1">
        <v>1</v>
      </c>
      <c r="F278" s="60" t="str">
        <f>UPPER(IF(A278="","",IF(ISTEXT(#REF!),#REF!,IF(AND(#REF!&gt;0,A278&gt;0),VLOOKUP(#REF!&amp;A278&amp;#REF!,#REF!,2,FALSE),""))))</f>
        <v/>
      </c>
      <c r="G278" s="61"/>
      <c r="H278" s="62" t="str">
        <f>IF(F278&lt;&gt;"",CONCATENATE(VLOOKUP(F278,[1]zawodnicy!$A:$E,2,FALSE)," ",VLOOKUP(F278,[1]zawodnicy!$A:$E,3,FALSE)," - ",VLOOKUP(F278,[1]zawodnicy!$A:$E,4,FALSE)),"")</f>
        <v/>
      </c>
      <c r="I278" s="63"/>
      <c r="J278" s="64"/>
      <c r="K278" s="65"/>
      <c r="L278" s="65"/>
      <c r="M278" s="116"/>
      <c r="N278" s="116"/>
      <c r="O278" s="116"/>
      <c r="P278" s="116"/>
    </row>
    <row r="279" spans="1:16">
      <c r="A279" s="105"/>
      <c r="B279" s="1"/>
      <c r="C279" s="1"/>
      <c r="D279" s="1"/>
      <c r="E279" s="1">
        <v>2</v>
      </c>
      <c r="F279" s="60" t="str">
        <f>UPPER(IF(A279="","",IF(ISTEXT(#REF!),#REF!,IF(AND(#REF!&gt;0,A279&gt;0),VLOOKUP(#REF!&amp;A279&amp;#REF!,#REF!,2,FALSE),""))))</f>
        <v/>
      </c>
      <c r="G279" s="61"/>
      <c r="H279" s="62" t="str">
        <f>IF(F279&lt;&gt;"",CONCATENATE(VLOOKUP(F279,[1]zawodnicy!$A:$E,2,FALSE)," ",VLOOKUP(F279,[1]zawodnicy!$A:$E,3,FALSE)," - ",VLOOKUP(F279,[1]zawodnicy!$A:$E,4,FALSE)),"")</f>
        <v/>
      </c>
      <c r="I279" s="66"/>
      <c r="J279" s="67"/>
      <c r="K279" s="68"/>
      <c r="L279" s="69"/>
      <c r="M279" s="116"/>
      <c r="N279" s="116"/>
      <c r="O279" s="116"/>
      <c r="P279" s="116"/>
    </row>
    <row r="280" spans="1:16">
      <c r="A280" s="105"/>
      <c r="B280" s="1"/>
      <c r="C280" s="1"/>
      <c r="D280" s="1"/>
      <c r="E280" s="1"/>
      <c r="F280" s="70"/>
      <c r="G280" s="71"/>
      <c r="H280" s="116"/>
      <c r="I280" s="116"/>
      <c r="J280" s="59"/>
      <c r="K280" s="116"/>
      <c r="L280" s="72">
        <v>33</v>
      </c>
      <c r="M280" s="65" t="str">
        <f>IF(ISBLANK(L280),IF(AND(LEN(J278)&gt;0,LEN(J282)=0),J278,IF(AND(LEN(J282)&gt;0,LEN(J278)=0),J282,"")),IF((VLOOKUP(L280,'[1]plan gier'!$X:$AF,7,FALSE))="","",VLOOKUP(VLOOKUP(L280,'[1]plan gier'!$X:$AF,7,FALSE),[1]zawodnicy!$A:$E,3,FALSE)))</f>
        <v/>
      </c>
      <c r="N280" s="65"/>
      <c r="O280" s="65"/>
      <c r="P280" s="116"/>
    </row>
    <row r="281" spans="1:16">
      <c r="A281" s="105"/>
      <c r="B281" s="1"/>
      <c r="C281" s="1"/>
      <c r="D281" s="1"/>
      <c r="E281" s="1"/>
      <c r="F281" s="70"/>
      <c r="G281" s="71"/>
      <c r="H281" s="116"/>
      <c r="I281" s="116"/>
      <c r="J281" s="59"/>
      <c r="K281" s="116"/>
      <c r="L281" s="73"/>
      <c r="M281" s="68"/>
      <c r="N281" s="68"/>
      <c r="O281" s="68"/>
      <c r="P281" s="116"/>
    </row>
    <row r="282" spans="1:16">
      <c r="A282" s="105"/>
      <c r="B282" s="1"/>
      <c r="C282" s="1"/>
      <c r="D282" s="1"/>
      <c r="E282" s="1">
        <v>3</v>
      </c>
      <c r="F282" s="60" t="str">
        <f>UPPER(IF(A282="","",IF(ISTEXT(#REF!),#REF!,IF(AND(#REF!&gt;0,A282&gt;0),VLOOKUP(#REF!&amp;A282&amp;#REF!,#REF!,2,FALSE),""))))</f>
        <v/>
      </c>
      <c r="G282" s="61"/>
      <c r="H282" s="62" t="str">
        <f>IF(F282&lt;&gt;"",CONCATENATE(VLOOKUP(F282,[1]zawodnicy!$A:$E,2,FALSE)," ",VLOOKUP(F282,[1]zawodnicy!$A:$E,3,FALSE)," - ",VLOOKUP(F282,[1]zawodnicy!$A:$E,4,FALSE)),"")</f>
        <v/>
      </c>
      <c r="I282" s="63">
        <v>31</v>
      </c>
      <c r="J282" s="64"/>
      <c r="K282" s="65"/>
      <c r="L282" s="74"/>
      <c r="M282" s="116"/>
      <c r="N282" s="116"/>
      <c r="O282" s="116"/>
      <c r="P282" s="116"/>
    </row>
    <row r="283" spans="1:16">
      <c r="A283" s="105"/>
      <c r="B283" s="1"/>
      <c r="C283" s="1"/>
      <c r="D283" s="1"/>
      <c r="E283" s="1">
        <v>4</v>
      </c>
      <c r="F283" s="60" t="str">
        <f>UPPER(IF(A283="","",IF(ISTEXT(#REF!),#REF!,IF(AND(#REF!&gt;0,A283&gt;0),VLOOKUP(#REF!&amp;A283&amp;#REF!,#REF!,2,FALSE),""))))</f>
        <v/>
      </c>
      <c r="G283" s="61"/>
      <c r="H283" s="62" t="str">
        <f>IF(F283&lt;&gt;"",CONCATENATE(VLOOKUP(F283,[1]zawodnicy!$A:$E,2,FALSE)," ",VLOOKUP(F283,[1]zawodnicy!$A:$E,3,FALSE)," - ",VLOOKUP(F283,[1]zawodnicy!$A:$E,4,FALSE)),"")</f>
        <v/>
      </c>
      <c r="I283" s="66"/>
      <c r="J283" s="67"/>
      <c r="K283" s="68"/>
      <c r="L283" s="68"/>
      <c r="M283" s="116"/>
      <c r="N283" s="116"/>
      <c r="O283" s="116"/>
      <c r="P283" s="116"/>
    </row>
    <row r="284" spans="1:16">
      <c r="A284" s="105"/>
      <c r="B284" s="1"/>
      <c r="C284" s="1"/>
      <c r="D284" s="1"/>
      <c r="E284" s="1"/>
      <c r="F284" s="82"/>
      <c r="G284" s="82"/>
      <c r="H284" s="83"/>
      <c r="I284" s="84"/>
      <c r="J284" s="59"/>
      <c r="K284" s="59"/>
      <c r="L284" s="59"/>
      <c r="M284" s="116"/>
      <c r="N284" s="116"/>
      <c r="O284" s="116"/>
      <c r="P284" s="116"/>
    </row>
    <row r="285" spans="1:16" ht="15.75">
      <c r="A285" s="105"/>
      <c r="B285" s="1"/>
      <c r="C285" s="1"/>
      <c r="D285" s="1"/>
      <c r="E285" s="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</row>
    <row r="286" spans="1:16" ht="15.75">
      <c r="A286" s="105"/>
      <c r="B286" s="1"/>
      <c r="C286" s="1"/>
      <c r="D286" s="1"/>
      <c r="E286" s="1"/>
      <c r="F286" s="106" t="str">
        <f>IF(ISBLANK([1]dane!$D$2),"",[1]dane!$D$2)</f>
        <v>CARE CUP 2013</v>
      </c>
      <c r="G286" s="106"/>
      <c r="H286" s="106"/>
      <c r="I286" s="106"/>
      <c r="J286" s="106"/>
      <c r="K286" s="106"/>
      <c r="L286" s="106"/>
      <c r="M286" s="106"/>
      <c r="N286" s="106"/>
      <c r="O286" s="106"/>
      <c r="P286" s="106"/>
    </row>
    <row r="287" spans="1:16" ht="15.75">
      <c r="A287" s="105"/>
      <c r="B287" s="1"/>
      <c r="C287" s="1"/>
      <c r="D287" s="1"/>
      <c r="E287" s="1"/>
      <c r="F287" s="106" t="str">
        <f>IF(ISBLANK([1]dane!$D$3),"",[1]dane!$D$3)</f>
        <v>ZGIERZ 28-29.09</v>
      </c>
      <c r="G287" s="106"/>
      <c r="H287" s="106"/>
      <c r="I287" s="106"/>
      <c r="J287" s="106"/>
      <c r="K287" s="106"/>
      <c r="L287" s="106"/>
      <c r="M287" s="106"/>
      <c r="N287" s="106"/>
      <c r="O287" s="106"/>
      <c r="P287" s="106"/>
    </row>
    <row r="288" spans="1:16">
      <c r="A288" s="105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>
      <c r="A289" s="105"/>
      <c r="B289" s="1"/>
      <c r="C289" s="1"/>
      <c r="D289" s="1"/>
      <c r="E289" s="1"/>
      <c r="F289" s="107" t="s">
        <v>0</v>
      </c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</row>
    <row r="290" spans="1:16" ht="15" thickBot="1">
      <c r="A290" s="105"/>
      <c r="B290" s="1"/>
      <c r="C290" s="1"/>
      <c r="D290" s="1"/>
      <c r="E290" s="1"/>
      <c r="F290" s="56"/>
      <c r="G290" s="56"/>
      <c r="H290" s="85" t="s">
        <v>73</v>
      </c>
      <c r="I290" s="85"/>
      <c r="J290" s="85"/>
      <c r="K290" s="85"/>
      <c r="L290" s="85"/>
      <c r="M290" s="85"/>
      <c r="N290" s="85"/>
      <c r="O290" s="85"/>
      <c r="P290" s="56"/>
    </row>
    <row r="291" spans="1:16" ht="15" thickBot="1">
      <c r="A291" s="105"/>
      <c r="B291" s="1"/>
      <c r="C291" s="1"/>
      <c r="D291" s="1"/>
      <c r="E291" s="1"/>
      <c r="F291" s="2" t="s">
        <v>2</v>
      </c>
      <c r="G291" s="3" t="s">
        <v>3</v>
      </c>
      <c r="H291" s="4"/>
      <c r="I291" s="5"/>
      <c r="J291" s="2">
        <v>1</v>
      </c>
      <c r="K291" s="6">
        <v>2</v>
      </c>
      <c r="L291" s="7">
        <v>3</v>
      </c>
      <c r="M291" s="8" t="s">
        <v>4</v>
      </c>
      <c r="N291" s="9" t="s">
        <v>5</v>
      </c>
      <c r="O291" s="9" t="s">
        <v>6</v>
      </c>
      <c r="P291" s="10" t="s">
        <v>7</v>
      </c>
    </row>
    <row r="292" spans="1:16">
      <c r="A292" s="105"/>
      <c r="B292" s="1"/>
      <c r="C292" s="1"/>
      <c r="D292" s="1"/>
      <c r="E292" s="1"/>
      <c r="F292" s="11">
        <v>1</v>
      </c>
      <c r="G292" s="12"/>
      <c r="H292" s="13"/>
      <c r="I292" s="14"/>
      <c r="J292" s="108"/>
      <c r="K292" s="15" t="str">
        <f>IF(SUM(AA297:AB297)=0,"",AA297&amp;":"&amp;AB297)</f>
        <v/>
      </c>
      <c r="L292" s="16" t="str">
        <f>IF(SUM(AA295:AB295)=0,"",AA295&amp;":"&amp;AB295)</f>
        <v/>
      </c>
      <c r="M292" s="17" t="str">
        <f>IF(SUM(AK295:AN295)=0,"",AQ295&amp;":"&amp;AR295)</f>
        <v/>
      </c>
      <c r="N292" s="18" t="str">
        <f>IF(SUM(AK295:AN295)=0,"",AS295&amp;":"&amp;AT295)</f>
        <v/>
      </c>
      <c r="O292" s="18" t="str">
        <f>IF(SUM(AK295:AN295)=0,"",AU295&amp;":"&amp;AV295)</f>
        <v/>
      </c>
      <c r="P292" s="19" t="str">
        <f>IF(SUM(AU295:AU297)&gt;0,AW295,"")</f>
        <v/>
      </c>
    </row>
    <row r="293" spans="1:16">
      <c r="A293" s="105"/>
      <c r="B293" s="1"/>
      <c r="C293" s="1"/>
      <c r="D293" s="1"/>
      <c r="E293" s="1"/>
      <c r="F293" s="20"/>
      <c r="G293" s="21" t="s">
        <v>74</v>
      </c>
      <c r="H293" s="22"/>
      <c r="I293" s="23"/>
      <c r="J293" s="109"/>
      <c r="K293" s="24" t="str">
        <f>IF(SUM(AC297:AD297)=0,"",AC297&amp;":"&amp;AD297)</f>
        <v/>
      </c>
      <c r="L293" s="25" t="str">
        <f>IF(SUM(AC295:AD295)=0,"",AC295&amp;":"&amp;AD295)</f>
        <v/>
      </c>
      <c r="M293" s="26"/>
      <c r="N293" s="27"/>
      <c r="O293" s="27"/>
      <c r="P293" s="28"/>
    </row>
    <row r="294" spans="1:16">
      <c r="A294" s="105"/>
      <c r="B294" s="1"/>
      <c r="C294" s="1"/>
      <c r="D294" s="1"/>
      <c r="E294" s="1"/>
      <c r="F294" s="29"/>
      <c r="G294" s="30"/>
      <c r="H294" s="31"/>
      <c r="I294" s="32"/>
      <c r="J294" s="109"/>
      <c r="K294" s="33" t="str">
        <f>IF(SUM(AE297:AF297)=0,"",AE297&amp;":"&amp;AF297)</f>
        <v/>
      </c>
      <c r="L294" s="34" t="str">
        <f>IF(SUM(AE295:AF295)=0,"",AE295&amp;":"&amp;AF295)</f>
        <v/>
      </c>
      <c r="M294" s="35"/>
      <c r="N294" s="36"/>
      <c r="O294" s="36"/>
      <c r="P294" s="37"/>
    </row>
    <row r="295" spans="1:16">
      <c r="A295" s="105"/>
      <c r="B295" s="1"/>
      <c r="C295" s="1"/>
      <c r="D295" s="1"/>
      <c r="E295" s="1"/>
      <c r="F295" s="38">
        <v>2</v>
      </c>
      <c r="G295" s="21"/>
      <c r="H295" s="22"/>
      <c r="I295" s="23"/>
      <c r="J295" s="39" t="str">
        <f>IF(SUM(AA297:AB297)=0,"",AB297&amp;":"&amp;AA297)</f>
        <v/>
      </c>
      <c r="K295" s="110"/>
      <c r="L295" s="40" t="str">
        <f>IF(SUM(AA296:AB296)=0,"",AA296&amp;":"&amp;AB296)</f>
        <v/>
      </c>
      <c r="M295" s="41" t="str">
        <f>IF(SUM(AI296:AJ296,AM296:AN296)=0,"",AQ296&amp;":"&amp;AR296)</f>
        <v/>
      </c>
      <c r="N295" s="42" t="str">
        <f>IF(SUM(AI296:AJ296,AM296:AN296)=0,"",AS296&amp;":"&amp;AT296)</f>
        <v/>
      </c>
      <c r="O295" s="42" t="str">
        <f>IF(SUM(AI296:AJ296,AM296:AN296)=0,"",AU296&amp;":"&amp;AV296)</f>
        <v/>
      </c>
      <c r="P295" s="43" t="str">
        <f>IF(SUM(AU295:AU297)&gt;0,AW296,"")</f>
        <v/>
      </c>
    </row>
    <row r="296" spans="1:16">
      <c r="A296" s="105"/>
      <c r="B296" s="1"/>
      <c r="C296" s="1"/>
      <c r="D296" s="1"/>
      <c r="E296" s="1"/>
      <c r="F296" s="20"/>
      <c r="G296" s="21" t="s">
        <v>75</v>
      </c>
      <c r="H296" s="22"/>
      <c r="I296" s="23"/>
      <c r="J296" s="44" t="str">
        <f>IF(SUM(AC297:AD297)=0,"",AD297&amp;":"&amp;AC297)</f>
        <v/>
      </c>
      <c r="K296" s="111"/>
      <c r="L296" s="25" t="str">
        <f>IF(SUM(AC296:AD296)=0,"",AC296&amp;":"&amp;AD296)</f>
        <v/>
      </c>
      <c r="M296" s="26"/>
      <c r="N296" s="27"/>
      <c r="O296" s="27"/>
      <c r="P296" s="28"/>
    </row>
    <row r="297" spans="1:16">
      <c r="A297" s="105"/>
      <c r="B297" s="1"/>
      <c r="C297" s="1"/>
      <c r="D297" s="1"/>
      <c r="E297" s="1"/>
      <c r="F297" s="29"/>
      <c r="G297" s="30"/>
      <c r="H297" s="31"/>
      <c r="I297" s="32"/>
      <c r="J297" s="45" t="str">
        <f>IF(SUM(AE297:AF297)=0,"",AF297&amp;":"&amp;AE297)</f>
        <v/>
      </c>
      <c r="K297" s="111"/>
      <c r="L297" s="34" t="str">
        <f>IF(SUM(AE296:AF296)=0,"",AE296&amp;":"&amp;AF296)</f>
        <v/>
      </c>
      <c r="M297" s="35"/>
      <c r="N297" s="36"/>
      <c r="O297" s="36"/>
      <c r="P297" s="37"/>
    </row>
    <row r="298" spans="1:16">
      <c r="A298" s="105"/>
      <c r="B298" s="1"/>
      <c r="C298" s="1"/>
      <c r="D298" s="1"/>
      <c r="E298" s="1"/>
      <c r="F298" s="38">
        <v>3</v>
      </c>
      <c r="G298" s="21"/>
      <c r="H298" s="22"/>
      <c r="I298" s="23"/>
      <c r="J298" s="39" t="str">
        <f>IF(SUM(AA295:AB295)=0,"",AB295&amp;":"&amp;AA295)</f>
        <v/>
      </c>
      <c r="K298" s="46" t="str">
        <f>IF(SUM(AA296:AB296)=0,"",AB296&amp;":"&amp;AA296)</f>
        <v/>
      </c>
      <c r="L298" s="112"/>
      <c r="M298" s="41" t="str">
        <f>IF(SUM(AI297:AL297)=0,"",AQ297&amp;":"&amp;AR297)</f>
        <v/>
      </c>
      <c r="N298" s="42" t="str">
        <f>IF(SUM(AI297:AL297)=0,"",AS297&amp;":"&amp;AT297)</f>
        <v/>
      </c>
      <c r="O298" s="42" t="str">
        <f>IF(SUM(AI297:AL297)=0,"",AU297&amp;":"&amp;AV297)</f>
        <v/>
      </c>
      <c r="P298" s="43" t="str">
        <f>IF(SUM(AU295:AU297)&gt;0,AW297,"")</f>
        <v/>
      </c>
    </row>
    <row r="299" spans="1:16">
      <c r="A299" s="105"/>
      <c r="B299" s="1"/>
      <c r="C299" s="1"/>
      <c r="D299" s="1"/>
      <c r="E299" s="1"/>
      <c r="F299" s="20"/>
      <c r="G299" s="21" t="s">
        <v>76</v>
      </c>
      <c r="H299" s="22"/>
      <c r="I299" s="23"/>
      <c r="J299" s="44" t="str">
        <f>IF(SUM(AC295:AD295)=0,"",AD295&amp;":"&amp;AC295)</f>
        <v/>
      </c>
      <c r="K299" s="24" t="str">
        <f>IF(SUM(AC296:AD296)=0,"",AD296&amp;":"&amp;AC296)</f>
        <v/>
      </c>
      <c r="L299" s="113"/>
      <c r="M299" s="26"/>
      <c r="N299" s="27"/>
      <c r="O299" s="27"/>
      <c r="P299" s="28"/>
    </row>
    <row r="300" spans="1:16" ht="15" thickBot="1">
      <c r="A300" s="105"/>
      <c r="B300" s="1"/>
      <c r="C300" s="1"/>
      <c r="D300" s="1"/>
      <c r="E300" s="1"/>
      <c r="F300" s="47"/>
      <c r="G300" s="48"/>
      <c r="H300" s="49"/>
      <c r="I300" s="50"/>
      <c r="J300" s="51" t="str">
        <f>IF(SUM(AE295:AF295)=0,"",AF295&amp;":"&amp;AE295)</f>
        <v/>
      </c>
      <c r="K300" s="52" t="str">
        <f>IF(SUM(AE296:AF296)=0,"",AF296&amp;":"&amp;AE296)</f>
        <v/>
      </c>
      <c r="L300" s="114"/>
      <c r="M300" s="53"/>
      <c r="N300" s="54"/>
      <c r="O300" s="54"/>
      <c r="P300" s="55"/>
    </row>
    <row r="301" spans="1:16" ht="15.75">
      <c r="A301" s="105"/>
      <c r="B301" s="1"/>
      <c r="C301" s="1"/>
      <c r="D301" s="1"/>
      <c r="E301" s="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</row>
    <row r="302" spans="1:16" ht="16.5" thickBot="1">
      <c r="A302" s="105"/>
      <c r="B302" s="1"/>
      <c r="C302" s="1"/>
      <c r="D302" s="1"/>
      <c r="E302" s="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</row>
    <row r="303" spans="1:16" ht="15" thickBot="1">
      <c r="A303" s="105"/>
      <c r="B303" s="1"/>
      <c r="C303" s="1"/>
      <c r="D303" s="1"/>
      <c r="E303" s="1"/>
      <c r="F303" s="2" t="s">
        <v>2</v>
      </c>
      <c r="G303" s="3" t="s">
        <v>3</v>
      </c>
      <c r="H303" s="4"/>
      <c r="I303" s="5"/>
      <c r="J303" s="2">
        <v>1</v>
      </c>
      <c r="K303" s="6">
        <v>2</v>
      </c>
      <c r="L303" s="7">
        <v>3</v>
      </c>
      <c r="M303" s="8" t="s">
        <v>4</v>
      </c>
      <c r="N303" s="9" t="s">
        <v>5</v>
      </c>
      <c r="O303" s="9" t="s">
        <v>6</v>
      </c>
      <c r="P303" s="10" t="s">
        <v>7</v>
      </c>
    </row>
    <row r="304" spans="1:16">
      <c r="A304" s="105"/>
      <c r="B304" s="1"/>
      <c r="C304" s="1"/>
      <c r="D304" s="1"/>
      <c r="E304" s="1"/>
      <c r="F304" s="11">
        <v>1</v>
      </c>
      <c r="G304" s="12"/>
      <c r="H304" s="13"/>
      <c r="I304" s="14"/>
      <c r="J304" s="108"/>
      <c r="K304" s="15" t="str">
        <f>IF(SUM(AA309:AB309)=0,"",AA309&amp;":"&amp;AB309)</f>
        <v/>
      </c>
      <c r="L304" s="16" t="str">
        <f>IF(SUM(AA307:AB307)=0,"",AA307&amp;":"&amp;AB307)</f>
        <v/>
      </c>
      <c r="M304" s="17" t="str">
        <f>IF(SUM(AK307:AN307)=0,"",AQ307&amp;":"&amp;AR307)</f>
        <v/>
      </c>
      <c r="N304" s="18" t="str">
        <f>IF(SUM(AK307:AN307)=0,"",AS307&amp;":"&amp;AT307)</f>
        <v/>
      </c>
      <c r="O304" s="18" t="str">
        <f>IF(SUM(AK307:AN307)=0,"",AU307&amp;":"&amp;AV307)</f>
        <v/>
      </c>
      <c r="P304" s="19" t="str">
        <f>IF(SUM(AU307:AU309)&gt;0,AW307,"")</f>
        <v/>
      </c>
    </row>
    <row r="305" spans="1:16">
      <c r="A305" s="105"/>
      <c r="B305" s="1"/>
      <c r="C305" s="1"/>
      <c r="D305" s="1"/>
      <c r="E305" s="1"/>
      <c r="F305" s="20"/>
      <c r="G305" s="21" t="s">
        <v>77</v>
      </c>
      <c r="H305" s="22"/>
      <c r="I305" s="23"/>
      <c r="J305" s="109"/>
      <c r="K305" s="24" t="str">
        <f>IF(SUM(AC309:AD309)=0,"",AC309&amp;":"&amp;AD309)</f>
        <v/>
      </c>
      <c r="L305" s="25" t="str">
        <f>IF(SUM(AC307:AD307)=0,"",AC307&amp;":"&amp;AD307)</f>
        <v/>
      </c>
      <c r="M305" s="26"/>
      <c r="N305" s="27"/>
      <c r="O305" s="27"/>
      <c r="P305" s="28"/>
    </row>
    <row r="306" spans="1:16">
      <c r="A306" s="105"/>
      <c r="B306" s="1"/>
      <c r="C306" s="1"/>
      <c r="D306" s="1"/>
      <c r="E306" s="1"/>
      <c r="F306" s="29"/>
      <c r="G306" s="30"/>
      <c r="H306" s="31"/>
      <c r="I306" s="32"/>
      <c r="J306" s="109"/>
      <c r="K306" s="33" t="str">
        <f>IF(SUM(AE309:AF309)=0,"",AE309&amp;":"&amp;AF309)</f>
        <v/>
      </c>
      <c r="L306" s="34" t="str">
        <f>IF(SUM(AE307:AF307)=0,"",AE307&amp;":"&amp;AF307)</f>
        <v/>
      </c>
      <c r="M306" s="35"/>
      <c r="N306" s="36"/>
      <c r="O306" s="36"/>
      <c r="P306" s="37"/>
    </row>
    <row r="307" spans="1:16">
      <c r="A307" s="105"/>
      <c r="B307" s="1"/>
      <c r="C307" s="1"/>
      <c r="D307" s="1"/>
      <c r="E307" s="1"/>
      <c r="F307" s="38">
        <v>2</v>
      </c>
      <c r="G307" s="21"/>
      <c r="H307" s="22"/>
      <c r="I307" s="23"/>
      <c r="J307" s="39" t="str">
        <f>IF(SUM(AA309:AB309)=0,"",AB309&amp;":"&amp;AA309)</f>
        <v/>
      </c>
      <c r="K307" s="110"/>
      <c r="L307" s="40" t="str">
        <f>IF(SUM(AA308:AB308)=0,"",AA308&amp;":"&amp;AB308)</f>
        <v/>
      </c>
      <c r="M307" s="41" t="str">
        <f>IF(SUM(AI308:AJ308,AM308:AN308)=0,"",AQ308&amp;":"&amp;AR308)</f>
        <v/>
      </c>
      <c r="N307" s="42" t="str">
        <f>IF(SUM(AI308:AJ308,AM308:AN308)=0,"",AS308&amp;":"&amp;AT308)</f>
        <v/>
      </c>
      <c r="O307" s="42" t="str">
        <f>IF(SUM(AI308:AJ308,AM308:AN308)=0,"",AU308&amp;":"&amp;AV308)</f>
        <v/>
      </c>
      <c r="P307" s="43" t="str">
        <f>IF(SUM(AU307:AU309)&gt;0,AW308,"")</f>
        <v/>
      </c>
    </row>
    <row r="308" spans="1:16">
      <c r="A308" s="105"/>
      <c r="B308" s="1"/>
      <c r="C308" s="1"/>
      <c r="D308" s="1"/>
      <c r="E308" s="1"/>
      <c r="F308" s="20"/>
      <c r="G308" s="21" t="s">
        <v>78</v>
      </c>
      <c r="H308" s="22"/>
      <c r="I308" s="23"/>
      <c r="J308" s="44" t="str">
        <f>IF(SUM(AC309:AD309)=0,"",AD309&amp;":"&amp;AC309)</f>
        <v/>
      </c>
      <c r="K308" s="111"/>
      <c r="L308" s="25" t="str">
        <f>IF(SUM(AC308:AD308)=0,"",AC308&amp;":"&amp;AD308)</f>
        <v/>
      </c>
      <c r="M308" s="26"/>
      <c r="N308" s="27"/>
      <c r="O308" s="27"/>
      <c r="P308" s="28"/>
    </row>
    <row r="309" spans="1:16">
      <c r="A309" s="105"/>
      <c r="B309" s="1"/>
      <c r="C309" s="1"/>
      <c r="D309" s="1"/>
      <c r="E309" s="1"/>
      <c r="F309" s="29"/>
      <c r="G309" s="30"/>
      <c r="H309" s="31"/>
      <c r="I309" s="32"/>
      <c r="J309" s="45" t="str">
        <f>IF(SUM(AE309:AF309)=0,"",AF309&amp;":"&amp;AE309)</f>
        <v/>
      </c>
      <c r="K309" s="111"/>
      <c r="L309" s="34" t="str">
        <f>IF(SUM(AE308:AF308)=0,"",AE308&amp;":"&amp;AF308)</f>
        <v/>
      </c>
      <c r="M309" s="35"/>
      <c r="N309" s="36"/>
      <c r="O309" s="36"/>
      <c r="P309" s="37"/>
    </row>
    <row r="310" spans="1:16">
      <c r="A310" s="105"/>
      <c r="B310" s="1"/>
      <c r="C310" s="1"/>
      <c r="D310" s="1"/>
      <c r="E310" s="1"/>
      <c r="F310" s="38">
        <v>3</v>
      </c>
      <c r="G310" s="21"/>
      <c r="H310" s="22"/>
      <c r="I310" s="23"/>
      <c r="J310" s="39" t="str">
        <f>IF(SUM(AA307:AB307)=0,"",AB307&amp;":"&amp;AA307)</f>
        <v/>
      </c>
      <c r="K310" s="46" t="str">
        <f>IF(SUM(AA308:AB308)=0,"",AB308&amp;":"&amp;AA308)</f>
        <v/>
      </c>
      <c r="L310" s="112"/>
      <c r="M310" s="41" t="str">
        <f>IF(SUM(AI309:AL309)=0,"",AQ309&amp;":"&amp;AR309)</f>
        <v/>
      </c>
      <c r="N310" s="42" t="str">
        <f>IF(SUM(AI309:AL309)=0,"",AS309&amp;":"&amp;AT309)</f>
        <v/>
      </c>
      <c r="O310" s="42" t="str">
        <f>IF(SUM(AI309:AL309)=0,"",AU309&amp;":"&amp;AV309)</f>
        <v/>
      </c>
      <c r="P310" s="43" t="str">
        <f>IF(SUM(AU307:AU309)&gt;0,AW309,"")</f>
        <v/>
      </c>
    </row>
    <row r="311" spans="1:16">
      <c r="A311" s="105"/>
      <c r="B311" s="1"/>
      <c r="C311" s="1"/>
      <c r="D311" s="1"/>
      <c r="E311" s="1"/>
      <c r="F311" s="20"/>
      <c r="G311" s="21" t="s">
        <v>79</v>
      </c>
      <c r="H311" s="22"/>
      <c r="I311" s="23"/>
      <c r="J311" s="44" t="str">
        <f>IF(SUM(AC307:AD307)=0,"",AD307&amp;":"&amp;AC307)</f>
        <v/>
      </c>
      <c r="K311" s="24" t="str">
        <f>IF(SUM(AC308:AD308)=0,"",AD308&amp;":"&amp;AC308)</f>
        <v/>
      </c>
      <c r="L311" s="113"/>
      <c r="M311" s="26"/>
      <c r="N311" s="27"/>
      <c r="O311" s="27"/>
      <c r="P311" s="28"/>
    </row>
    <row r="312" spans="1:16" ht="15" thickBot="1">
      <c r="A312" s="105"/>
      <c r="B312" s="1"/>
      <c r="C312" s="1"/>
      <c r="D312" s="1"/>
      <c r="E312" s="1"/>
      <c r="F312" s="47"/>
      <c r="G312" s="48"/>
      <c r="H312" s="49"/>
      <c r="I312" s="50"/>
      <c r="J312" s="51" t="str">
        <f>IF(SUM(AE307:AF307)=0,"",AF307&amp;":"&amp;AE307)</f>
        <v/>
      </c>
      <c r="K312" s="52" t="str">
        <f>IF(SUM(AE308:AF308)=0,"",AF308&amp;":"&amp;AE308)</f>
        <v/>
      </c>
      <c r="L312" s="114"/>
      <c r="M312" s="53"/>
      <c r="N312" s="54"/>
      <c r="O312" s="54"/>
      <c r="P312" s="55"/>
    </row>
    <row r="313" spans="1:16" ht="15.75">
      <c r="A313" s="105"/>
      <c r="B313" s="1"/>
      <c r="C313" s="1"/>
      <c r="D313" s="1"/>
      <c r="E313" s="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</row>
    <row r="314" spans="1:16">
      <c r="A314" s="105"/>
      <c r="B314" s="1"/>
      <c r="C314" s="1"/>
      <c r="D314" s="1"/>
      <c r="E314" s="1">
        <v>1</v>
      </c>
      <c r="F314" s="60" t="str">
        <f>UPPER(IF(A314="","",IF(ISTEXT(#REF!),#REF!,IF(AND(#REF!&gt;0,A314&gt;0),VLOOKUP(#REF!&amp;A314&amp;#REF!,#REF!,2,FALSE),""))))</f>
        <v/>
      </c>
      <c r="G314" s="61"/>
      <c r="H314" s="62" t="str">
        <f>IF(F314&lt;&gt;"",CONCATENATE(VLOOKUP(F314,[1]zawodnicy!$A:$E,2,FALSE)," ",VLOOKUP(F314,[1]zawodnicy!$A:$E,3,FALSE)," - ",VLOOKUP(F314,[1]zawodnicy!$A:$E,4,FALSE)),"")</f>
        <v/>
      </c>
      <c r="I314" s="63">
        <v>31</v>
      </c>
      <c r="J314" s="64"/>
      <c r="K314" s="65"/>
      <c r="L314" s="65"/>
      <c r="M314" s="116"/>
      <c r="N314" s="116"/>
      <c r="O314" s="116"/>
      <c r="P314" s="116"/>
    </row>
    <row r="315" spans="1:16">
      <c r="A315" s="105"/>
      <c r="B315" s="1"/>
      <c r="C315" s="1"/>
      <c r="D315" s="1"/>
      <c r="E315" s="1">
        <v>2</v>
      </c>
      <c r="F315" s="60" t="str">
        <f>UPPER(IF(A315="","",IF(ISTEXT(#REF!),#REF!,IF(AND(#REF!&gt;0,A315&gt;0),VLOOKUP(#REF!&amp;A315&amp;#REF!,#REF!,2,FALSE),""))))</f>
        <v/>
      </c>
      <c r="G315" s="61"/>
      <c r="H315" s="62" t="str">
        <f>IF(F315&lt;&gt;"",CONCATENATE(VLOOKUP(F315,[1]zawodnicy!$A:$E,2,FALSE)," ",VLOOKUP(F315,[1]zawodnicy!$A:$E,3,FALSE)," - ",VLOOKUP(F315,[1]zawodnicy!$A:$E,4,FALSE)),"")</f>
        <v/>
      </c>
      <c r="I315" s="66"/>
      <c r="J315" s="67"/>
      <c r="K315" s="68"/>
      <c r="L315" s="68"/>
      <c r="M315" s="116"/>
      <c r="N315" s="116"/>
      <c r="O315" s="116"/>
      <c r="P315" s="116"/>
    </row>
    <row r="316" spans="1:16">
      <c r="A316" s="105"/>
      <c r="B316" s="1"/>
      <c r="C316" s="1"/>
      <c r="D316" s="1"/>
      <c r="E316" s="1"/>
      <c r="F316" s="82"/>
      <c r="G316" s="82"/>
      <c r="H316" s="83"/>
      <c r="I316" s="84"/>
      <c r="J316" s="59"/>
      <c r="K316" s="59"/>
      <c r="L316" s="59"/>
      <c r="M316" s="116"/>
      <c r="N316" s="116"/>
      <c r="O316" s="116"/>
      <c r="P316" s="116"/>
    </row>
    <row r="317" spans="1:16" ht="15.75">
      <c r="A317" s="105"/>
      <c r="B317" s="1"/>
      <c r="C317" s="1"/>
      <c r="D317" s="1"/>
      <c r="E317" s="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</row>
    <row r="318" spans="1:16" ht="15.75">
      <c r="A318" s="105"/>
      <c r="B318" s="1"/>
      <c r="C318" s="1"/>
      <c r="D318" s="1"/>
      <c r="E318" s="1"/>
      <c r="F318" s="106" t="str">
        <f>IF(ISBLANK([1]dane!$D$2),"",[1]dane!$D$2)</f>
        <v>CARE CUP 2013</v>
      </c>
      <c r="G318" s="106"/>
      <c r="H318" s="106"/>
      <c r="I318" s="106"/>
      <c r="J318" s="106"/>
      <c r="K318" s="106"/>
      <c r="L318" s="106"/>
      <c r="M318" s="106"/>
      <c r="N318" s="106"/>
      <c r="O318" s="106"/>
      <c r="P318" s="106"/>
    </row>
    <row r="319" spans="1:16" ht="15.75">
      <c r="A319" s="105"/>
      <c r="B319" s="1"/>
      <c r="C319" s="1"/>
      <c r="D319" s="1"/>
      <c r="E319" s="1"/>
      <c r="F319" s="106" t="str">
        <f>IF(ISBLANK([1]dane!$D$3),"",[1]dane!$D$3)</f>
        <v>ZGIERZ 28-29.09</v>
      </c>
      <c r="G319" s="106"/>
      <c r="H319" s="106"/>
      <c r="I319" s="106"/>
      <c r="J319" s="106"/>
      <c r="K319" s="106"/>
      <c r="L319" s="106"/>
      <c r="M319" s="106"/>
      <c r="N319" s="106"/>
      <c r="O319" s="106"/>
      <c r="P319" s="106"/>
    </row>
    <row r="320" spans="1:16">
      <c r="A320" s="105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>
      <c r="A321" s="105"/>
      <c r="B321" s="1"/>
      <c r="C321" s="1"/>
      <c r="D321" s="1"/>
      <c r="E321" s="1"/>
      <c r="F321" s="107" t="s">
        <v>80</v>
      </c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</row>
    <row r="322" spans="1:16" ht="15" thickBot="1">
      <c r="A322" s="105"/>
      <c r="B322" s="1"/>
      <c r="C322" s="1"/>
      <c r="D322" s="1"/>
      <c r="E322" s="1"/>
      <c r="F322" s="56"/>
      <c r="G322" s="56"/>
      <c r="H322" s="85" t="s">
        <v>1</v>
      </c>
      <c r="I322" s="85"/>
      <c r="J322" s="85"/>
      <c r="K322" s="85"/>
      <c r="L322" s="85"/>
      <c r="M322" s="85"/>
      <c r="N322" s="85"/>
      <c r="O322" s="85"/>
      <c r="P322" s="56"/>
    </row>
    <row r="323" spans="1:16" ht="15" thickBot="1">
      <c r="A323" s="105"/>
      <c r="B323" s="1"/>
      <c r="C323" s="1"/>
      <c r="D323" s="1"/>
      <c r="E323" s="1"/>
      <c r="F323" s="2" t="s">
        <v>2</v>
      </c>
      <c r="G323" s="3" t="s">
        <v>3</v>
      </c>
      <c r="H323" s="4"/>
      <c r="I323" s="5"/>
      <c r="J323" s="2">
        <v>1</v>
      </c>
      <c r="K323" s="6">
        <v>2</v>
      </c>
      <c r="L323" s="7">
        <v>3</v>
      </c>
      <c r="M323" s="8" t="s">
        <v>4</v>
      </c>
      <c r="N323" s="9" t="s">
        <v>5</v>
      </c>
      <c r="O323" s="9" t="s">
        <v>6</v>
      </c>
      <c r="P323" s="10" t="s">
        <v>7</v>
      </c>
    </row>
    <row r="324" spans="1:16">
      <c r="A324" s="105"/>
      <c r="B324" s="1"/>
      <c r="C324" s="1"/>
      <c r="D324" s="1"/>
      <c r="E324" s="1"/>
      <c r="F324" s="11">
        <v>1</v>
      </c>
      <c r="G324" s="12"/>
      <c r="H324" s="13"/>
      <c r="I324" s="14"/>
      <c r="J324" s="108"/>
      <c r="K324" s="15" t="str">
        <f>IF(SUM(AA329:AB329)=0,"",AA329&amp;":"&amp;AB329)</f>
        <v/>
      </c>
      <c r="L324" s="16" t="str">
        <f>IF(SUM(AA327:AB327)=0,"",AA327&amp;":"&amp;AB327)</f>
        <v/>
      </c>
      <c r="M324" s="17" t="str">
        <f>IF(SUM(AK327:AN327)=0,"",AQ327&amp;":"&amp;AR327)</f>
        <v/>
      </c>
      <c r="N324" s="18" t="str">
        <f>IF(SUM(AK327:AN327)=0,"",AS327&amp;":"&amp;AT327)</f>
        <v/>
      </c>
      <c r="O324" s="18" t="str">
        <f>IF(SUM(AK327:AN327)=0,"",AU327&amp;":"&amp;AV327)</f>
        <v/>
      </c>
      <c r="P324" s="19" t="str">
        <f>IF(SUM(AU327:AU329)&gt;0,AW327,"")</f>
        <v/>
      </c>
    </row>
    <row r="325" spans="1:16">
      <c r="A325" s="105"/>
      <c r="B325" s="1"/>
      <c r="C325" s="1"/>
      <c r="D325" s="1"/>
      <c r="E325" s="1"/>
      <c r="F325" s="20"/>
      <c r="G325" s="21" t="s">
        <v>81</v>
      </c>
      <c r="H325" s="22"/>
      <c r="I325" s="23"/>
      <c r="J325" s="109"/>
      <c r="K325" s="24" t="str">
        <f>IF(SUM(AC329:AD329)=0,"",AC329&amp;":"&amp;AD329)</f>
        <v/>
      </c>
      <c r="L325" s="25" t="str">
        <f>IF(SUM(AC327:AD327)=0,"",AC327&amp;":"&amp;AD327)</f>
        <v/>
      </c>
      <c r="M325" s="26"/>
      <c r="N325" s="27"/>
      <c r="O325" s="27"/>
      <c r="P325" s="28"/>
    </row>
    <row r="326" spans="1:16">
      <c r="A326" s="105"/>
      <c r="B326" s="1"/>
      <c r="C326" s="1"/>
      <c r="D326" s="1"/>
      <c r="E326" s="1"/>
      <c r="F326" s="29"/>
      <c r="G326" s="30"/>
      <c r="H326" s="31"/>
      <c r="I326" s="32"/>
      <c r="J326" s="109"/>
      <c r="K326" s="33" t="str">
        <f>IF(SUM(AE329:AF329)=0,"",AE329&amp;":"&amp;AF329)</f>
        <v/>
      </c>
      <c r="L326" s="34" t="str">
        <f>IF(SUM(AE327:AF327)=0,"",AE327&amp;":"&amp;AF327)</f>
        <v/>
      </c>
      <c r="M326" s="35"/>
      <c r="N326" s="36"/>
      <c r="O326" s="36"/>
      <c r="P326" s="37"/>
    </row>
    <row r="327" spans="1:16">
      <c r="A327" s="105"/>
      <c r="B327" s="1"/>
      <c r="C327" s="1"/>
      <c r="D327" s="1"/>
      <c r="E327" s="1"/>
      <c r="F327" s="38">
        <v>2</v>
      </c>
      <c r="G327" s="21"/>
      <c r="H327" s="22"/>
      <c r="I327" s="23"/>
      <c r="J327" s="39" t="str">
        <f>IF(SUM(AA329:AB329)=0,"",AB329&amp;":"&amp;AA329)</f>
        <v/>
      </c>
      <c r="K327" s="110"/>
      <c r="L327" s="40" t="str">
        <f>IF(SUM(AA328:AB328)=0,"",AA328&amp;":"&amp;AB328)</f>
        <v/>
      </c>
      <c r="M327" s="41" t="str">
        <f>IF(SUM(AI328:AJ328,AM328:AN328)=0,"",AQ328&amp;":"&amp;AR328)</f>
        <v/>
      </c>
      <c r="N327" s="42" t="str">
        <f>IF(SUM(AI328:AJ328,AM328:AN328)=0,"",AS328&amp;":"&amp;AT328)</f>
        <v/>
      </c>
      <c r="O327" s="42" t="str">
        <f>IF(SUM(AI328:AJ328,AM328:AN328)=0,"",AU328&amp;":"&amp;AV328)</f>
        <v/>
      </c>
      <c r="P327" s="43" t="str">
        <f>IF(SUM(AU327:AU329)&gt;0,AW328,"")</f>
        <v/>
      </c>
    </row>
    <row r="328" spans="1:16">
      <c r="A328" s="105"/>
      <c r="B328" s="1"/>
      <c r="C328" s="1"/>
      <c r="D328" s="1"/>
      <c r="E328" s="1"/>
      <c r="F328" s="20"/>
      <c r="G328" s="21" t="s">
        <v>82</v>
      </c>
      <c r="H328" s="22"/>
      <c r="I328" s="23"/>
      <c r="J328" s="44" t="str">
        <f>IF(SUM(AC329:AD329)=0,"",AD329&amp;":"&amp;AC329)</f>
        <v/>
      </c>
      <c r="K328" s="111"/>
      <c r="L328" s="25" t="str">
        <f>IF(SUM(AC328:AD328)=0,"",AC328&amp;":"&amp;AD328)</f>
        <v/>
      </c>
      <c r="M328" s="26"/>
      <c r="N328" s="27"/>
      <c r="O328" s="27"/>
      <c r="P328" s="28"/>
    </row>
    <row r="329" spans="1:16">
      <c r="A329" s="105"/>
      <c r="B329" s="1"/>
      <c r="C329" s="1"/>
      <c r="D329" s="1"/>
      <c r="E329" s="1"/>
      <c r="F329" s="29"/>
      <c r="G329" s="30"/>
      <c r="H329" s="31"/>
      <c r="I329" s="32"/>
      <c r="J329" s="45" t="str">
        <f>IF(SUM(AE329:AF329)=0,"",AF329&amp;":"&amp;AE329)</f>
        <v/>
      </c>
      <c r="K329" s="111"/>
      <c r="L329" s="34" t="str">
        <f>IF(SUM(AE328:AF328)=0,"",AE328&amp;":"&amp;AF328)</f>
        <v/>
      </c>
      <c r="M329" s="35"/>
      <c r="N329" s="36"/>
      <c r="O329" s="36"/>
      <c r="P329" s="37"/>
    </row>
    <row r="330" spans="1:16">
      <c r="A330" s="105"/>
      <c r="B330" s="1"/>
      <c r="C330" s="1"/>
      <c r="D330" s="1"/>
      <c r="E330" s="1"/>
      <c r="F330" s="38">
        <v>3</v>
      </c>
      <c r="G330" s="21"/>
      <c r="H330" s="22"/>
      <c r="I330" s="23"/>
      <c r="J330" s="39" t="str">
        <f>IF(SUM(AA327:AB327)=0,"",AB327&amp;":"&amp;AA327)</f>
        <v/>
      </c>
      <c r="K330" s="46" t="str">
        <f>IF(SUM(AA328:AB328)=0,"",AB328&amp;":"&amp;AA328)</f>
        <v/>
      </c>
      <c r="L330" s="112"/>
      <c r="M330" s="41" t="str">
        <f>IF(SUM(AI329:AL329)=0,"",AQ329&amp;":"&amp;AR329)</f>
        <v/>
      </c>
      <c r="N330" s="42" t="str">
        <f>IF(SUM(AI329:AL329)=0,"",AS329&amp;":"&amp;AT329)</f>
        <v/>
      </c>
      <c r="O330" s="42" t="str">
        <f>IF(SUM(AI329:AL329)=0,"",AU329&amp;":"&amp;AV329)</f>
        <v/>
      </c>
      <c r="P330" s="43" t="str">
        <f>IF(SUM(AU327:AU329)&gt;0,AW329,"")</f>
        <v/>
      </c>
    </row>
    <row r="331" spans="1:16">
      <c r="A331" s="105"/>
      <c r="B331" s="1"/>
      <c r="C331" s="1"/>
      <c r="D331" s="1"/>
      <c r="E331" s="1"/>
      <c r="F331" s="20"/>
      <c r="G331" s="21" t="s">
        <v>83</v>
      </c>
      <c r="H331" s="22"/>
      <c r="I331" s="23"/>
      <c r="J331" s="44" t="str">
        <f>IF(SUM(AC327:AD327)=0,"",AD327&amp;":"&amp;AC327)</f>
        <v/>
      </c>
      <c r="K331" s="24" t="str">
        <f>IF(SUM(AC328:AD328)=0,"",AD328&amp;":"&amp;AC328)</f>
        <v/>
      </c>
      <c r="L331" s="113"/>
      <c r="M331" s="26"/>
      <c r="N331" s="27"/>
      <c r="O331" s="27"/>
      <c r="P331" s="28"/>
    </row>
    <row r="332" spans="1:16" ht="15" thickBot="1">
      <c r="A332" s="105"/>
      <c r="B332" s="1"/>
      <c r="C332" s="1"/>
      <c r="D332" s="1"/>
      <c r="E332" s="1"/>
      <c r="F332" s="47"/>
      <c r="G332" s="48"/>
      <c r="H332" s="49"/>
      <c r="I332" s="50"/>
      <c r="J332" s="51" t="str">
        <f>IF(SUM(AE327:AF327)=0,"",AF327&amp;":"&amp;AE327)</f>
        <v/>
      </c>
      <c r="K332" s="52" t="str">
        <f>IF(SUM(AE328:AF328)=0,"",AF328&amp;":"&amp;AE328)</f>
        <v/>
      </c>
      <c r="L332" s="114"/>
      <c r="M332" s="53"/>
      <c r="N332" s="54"/>
      <c r="O332" s="54"/>
      <c r="P332" s="55"/>
    </row>
    <row r="333" spans="1:16" ht="15.75">
      <c r="A333" s="105"/>
      <c r="B333" s="1"/>
      <c r="C333" s="1"/>
      <c r="D333" s="1"/>
      <c r="E333" s="1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</row>
    <row r="334" spans="1:16">
      <c r="A334" s="105"/>
      <c r="B334" s="1"/>
      <c r="C334" s="1"/>
      <c r="D334" s="1"/>
      <c r="E334" s="1"/>
      <c r="F334" s="107" t="s">
        <v>80</v>
      </c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</row>
    <row r="335" spans="1:16" ht="15" thickBot="1">
      <c r="A335" s="105"/>
      <c r="B335" s="1"/>
      <c r="C335" s="1"/>
      <c r="D335" s="1"/>
      <c r="E335" s="1"/>
      <c r="F335" s="56"/>
      <c r="G335" s="56"/>
      <c r="H335" s="85" t="s">
        <v>39</v>
      </c>
      <c r="I335" s="85"/>
      <c r="J335" s="85"/>
      <c r="K335" s="85"/>
      <c r="L335" s="85"/>
      <c r="M335" s="85"/>
      <c r="N335" s="85"/>
      <c r="O335" s="85"/>
      <c r="P335" s="56"/>
    </row>
    <row r="336" spans="1:16" ht="15" thickBot="1">
      <c r="A336" s="105"/>
      <c r="B336" s="1"/>
      <c r="C336" s="1"/>
      <c r="D336" s="1"/>
      <c r="E336" s="1"/>
      <c r="F336" s="2" t="s">
        <v>2</v>
      </c>
      <c r="G336" s="3" t="s">
        <v>3</v>
      </c>
      <c r="H336" s="4"/>
      <c r="I336" s="5"/>
      <c r="J336" s="2">
        <v>1</v>
      </c>
      <c r="K336" s="6">
        <v>2</v>
      </c>
      <c r="L336" s="7">
        <v>3</v>
      </c>
      <c r="M336" s="8" t="s">
        <v>4</v>
      </c>
      <c r="N336" s="9" t="s">
        <v>5</v>
      </c>
      <c r="O336" s="9" t="s">
        <v>6</v>
      </c>
      <c r="P336" s="10" t="s">
        <v>7</v>
      </c>
    </row>
    <row r="337" spans="1:16">
      <c r="A337" s="105"/>
      <c r="B337" s="1"/>
      <c r="C337" s="1"/>
      <c r="D337" s="1"/>
      <c r="E337" s="1"/>
      <c r="F337" s="11">
        <v>1</v>
      </c>
      <c r="G337" s="12"/>
      <c r="H337" s="13"/>
      <c r="I337" s="14"/>
      <c r="J337" s="108"/>
      <c r="K337" s="15" t="str">
        <f>IF(SUM(AA342:AB342)=0,"",AA342&amp;":"&amp;AB342)</f>
        <v/>
      </c>
      <c r="L337" s="16" t="str">
        <f>IF(SUM(AA340:AB340)=0,"",AA340&amp;":"&amp;AB340)</f>
        <v/>
      </c>
      <c r="M337" s="17" t="str">
        <f>IF(SUM(AK340:AN340)=0,"",AQ340&amp;":"&amp;AR340)</f>
        <v/>
      </c>
      <c r="N337" s="18" t="str">
        <f>IF(SUM(AK340:AN340)=0,"",AS340&amp;":"&amp;AT340)</f>
        <v/>
      </c>
      <c r="O337" s="18" t="str">
        <f>IF(SUM(AK340:AN340)=0,"",AU340&amp;":"&amp;AV340)</f>
        <v/>
      </c>
      <c r="P337" s="19" t="str">
        <f>IF(SUM(AU340:AU342)&gt;0,AW340,"")</f>
        <v/>
      </c>
    </row>
    <row r="338" spans="1:16">
      <c r="A338" s="105"/>
      <c r="B338" s="1"/>
      <c r="C338" s="1"/>
      <c r="D338" s="1"/>
      <c r="E338" s="1"/>
      <c r="F338" s="20"/>
      <c r="G338" s="21" t="s">
        <v>84</v>
      </c>
      <c r="H338" s="22"/>
      <c r="I338" s="23"/>
      <c r="J338" s="109"/>
      <c r="K338" s="24" t="str">
        <f>IF(SUM(AC342:AD342)=0,"",AC342&amp;":"&amp;AD342)</f>
        <v/>
      </c>
      <c r="L338" s="25" t="str">
        <f>IF(SUM(AC340:AD340)=0,"",AC340&amp;":"&amp;AD340)</f>
        <v/>
      </c>
      <c r="M338" s="26"/>
      <c r="N338" s="27"/>
      <c r="O338" s="27"/>
      <c r="P338" s="28"/>
    </row>
    <row r="339" spans="1:16">
      <c r="A339" s="105"/>
      <c r="B339" s="1"/>
      <c r="C339" s="1"/>
      <c r="D339" s="1"/>
      <c r="E339" s="1"/>
      <c r="F339" s="29"/>
      <c r="G339" s="30"/>
      <c r="H339" s="31"/>
      <c r="I339" s="32"/>
      <c r="J339" s="109"/>
      <c r="K339" s="33" t="str">
        <f>IF(SUM(AE342:AF342)=0,"",AE342&amp;":"&amp;AF342)</f>
        <v/>
      </c>
      <c r="L339" s="34" t="str">
        <f>IF(SUM(AE340:AF340)=0,"",AE340&amp;":"&amp;AF340)</f>
        <v/>
      </c>
      <c r="M339" s="35"/>
      <c r="N339" s="36"/>
      <c r="O339" s="36"/>
      <c r="P339" s="37"/>
    </row>
    <row r="340" spans="1:16">
      <c r="A340" s="105"/>
      <c r="B340" s="1"/>
      <c r="C340" s="1"/>
      <c r="D340" s="1"/>
      <c r="E340" s="1"/>
      <c r="F340" s="38">
        <v>2</v>
      </c>
      <c r="G340" s="21"/>
      <c r="H340" s="22"/>
      <c r="I340" s="23"/>
      <c r="J340" s="39" t="str">
        <f>IF(SUM(AA342:AB342)=0,"",AB342&amp;":"&amp;AA342)</f>
        <v/>
      </c>
      <c r="K340" s="110"/>
      <c r="L340" s="40" t="str">
        <f>IF(SUM(AA341:AB341)=0,"",AA341&amp;":"&amp;AB341)</f>
        <v/>
      </c>
      <c r="M340" s="41" t="str">
        <f>IF(SUM(AI341:AJ341,AM341:AN341)=0,"",AQ341&amp;":"&amp;AR341)</f>
        <v/>
      </c>
      <c r="N340" s="42" t="str">
        <f>IF(SUM(AI341:AJ341,AM341:AN341)=0,"",AS341&amp;":"&amp;AT341)</f>
        <v/>
      </c>
      <c r="O340" s="42" t="str">
        <f>IF(SUM(AI341:AJ341,AM341:AN341)=0,"",AU341&amp;":"&amp;AV341)</f>
        <v/>
      </c>
      <c r="P340" s="43" t="str">
        <f>IF(SUM(AU340:AU342)&gt;0,AW341,"")</f>
        <v/>
      </c>
    </row>
    <row r="341" spans="1:16">
      <c r="A341" s="105"/>
      <c r="B341" s="1"/>
      <c r="C341" s="1"/>
      <c r="D341" s="1"/>
      <c r="E341" s="1"/>
      <c r="F341" s="20"/>
      <c r="G341" s="21" t="s">
        <v>85</v>
      </c>
      <c r="H341" s="22"/>
      <c r="I341" s="23"/>
      <c r="J341" s="44" t="str">
        <f>IF(SUM(AC342:AD342)=0,"",AD342&amp;":"&amp;AC342)</f>
        <v/>
      </c>
      <c r="K341" s="111"/>
      <c r="L341" s="25" t="str">
        <f>IF(SUM(AC341:AD341)=0,"",AC341&amp;":"&amp;AD341)</f>
        <v/>
      </c>
      <c r="M341" s="26"/>
      <c r="N341" s="27"/>
      <c r="O341" s="27"/>
      <c r="P341" s="28"/>
    </row>
    <row r="342" spans="1:16">
      <c r="A342" s="105"/>
      <c r="B342" s="1"/>
      <c r="C342" s="1"/>
      <c r="D342" s="1"/>
      <c r="E342" s="1"/>
      <c r="F342" s="29"/>
      <c r="G342" s="30"/>
      <c r="H342" s="31"/>
      <c r="I342" s="32"/>
      <c r="J342" s="45" t="str">
        <f>IF(SUM(AE342:AF342)=0,"",AF342&amp;":"&amp;AE342)</f>
        <v/>
      </c>
      <c r="K342" s="111"/>
      <c r="L342" s="34" t="str">
        <f>IF(SUM(AE341:AF341)=0,"",AE341&amp;":"&amp;AF341)</f>
        <v/>
      </c>
      <c r="M342" s="35"/>
      <c r="N342" s="36"/>
      <c r="O342" s="36"/>
      <c r="P342" s="37"/>
    </row>
    <row r="343" spans="1:16">
      <c r="A343" s="105"/>
      <c r="B343" s="1"/>
      <c r="C343" s="1"/>
      <c r="D343" s="1"/>
      <c r="E343" s="1"/>
      <c r="F343" s="38">
        <v>3</v>
      </c>
      <c r="G343" s="21"/>
      <c r="H343" s="22"/>
      <c r="I343" s="23"/>
      <c r="J343" s="39" t="str">
        <f>IF(SUM(AA340:AB340)=0,"",AB340&amp;":"&amp;AA340)</f>
        <v/>
      </c>
      <c r="K343" s="46" t="str">
        <f>IF(SUM(AA341:AB341)=0,"",AB341&amp;":"&amp;AA341)</f>
        <v/>
      </c>
      <c r="L343" s="112"/>
      <c r="M343" s="41" t="str">
        <f>IF(SUM(AI342:AL342)=0,"",AQ342&amp;":"&amp;AR342)</f>
        <v/>
      </c>
      <c r="N343" s="42" t="str">
        <f>IF(SUM(AI342:AL342)=0,"",AS342&amp;":"&amp;AT342)</f>
        <v/>
      </c>
      <c r="O343" s="42" t="str">
        <f>IF(SUM(AI342:AL342)=0,"",AU342&amp;":"&amp;AV342)</f>
        <v/>
      </c>
      <c r="P343" s="43" t="str">
        <f>IF(SUM(AU340:AU342)&gt;0,AW342,"")</f>
        <v/>
      </c>
    </row>
    <row r="344" spans="1:16">
      <c r="A344" s="105"/>
      <c r="B344" s="1"/>
      <c r="C344" s="1"/>
      <c r="D344" s="1"/>
      <c r="E344" s="1"/>
      <c r="F344" s="20"/>
      <c r="G344" s="21" t="s">
        <v>86</v>
      </c>
      <c r="H344" s="22"/>
      <c r="I344" s="23"/>
      <c r="J344" s="44" t="str">
        <f>IF(SUM(AC340:AD340)=0,"",AD340&amp;":"&amp;AC340)</f>
        <v/>
      </c>
      <c r="K344" s="24" t="str">
        <f>IF(SUM(AC341:AD341)=0,"",AD341&amp;":"&amp;AC341)</f>
        <v/>
      </c>
      <c r="L344" s="113"/>
      <c r="M344" s="26"/>
      <c r="N344" s="27"/>
      <c r="O344" s="27"/>
      <c r="P344" s="28"/>
    </row>
    <row r="345" spans="1:16" ht="15" thickBot="1">
      <c r="A345" s="105"/>
      <c r="B345" s="1"/>
      <c r="C345" s="1"/>
      <c r="D345" s="1"/>
      <c r="E345" s="1"/>
      <c r="F345" s="47"/>
      <c r="G345" s="48"/>
      <c r="H345" s="49"/>
      <c r="I345" s="50"/>
      <c r="J345" s="51" t="str">
        <f>IF(SUM(AE340:AF340)=0,"",AF340&amp;":"&amp;AE340)</f>
        <v/>
      </c>
      <c r="K345" s="52" t="str">
        <f>IF(SUM(AE341:AF341)=0,"",AF341&amp;":"&amp;AE341)</f>
        <v/>
      </c>
      <c r="L345" s="114"/>
      <c r="M345" s="53"/>
      <c r="N345" s="54"/>
      <c r="O345" s="54"/>
      <c r="P345" s="55"/>
    </row>
    <row r="346" spans="1:16" ht="15.75">
      <c r="A346" s="105"/>
      <c r="B346" s="1"/>
      <c r="C346" s="1"/>
      <c r="D346" s="1"/>
      <c r="E346" s="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</row>
    <row r="347" spans="1:16" ht="15.75">
      <c r="A347" s="105"/>
      <c r="B347" s="1"/>
      <c r="C347" s="1"/>
      <c r="D347" s="1"/>
      <c r="E347" s="1"/>
      <c r="F347" s="106" t="s">
        <v>23</v>
      </c>
      <c r="G347" s="106"/>
      <c r="H347" s="106"/>
      <c r="I347" s="106"/>
      <c r="J347" s="106"/>
      <c r="K347" s="106"/>
      <c r="L347" s="106"/>
      <c r="M347" s="106"/>
      <c r="N347" s="106"/>
      <c r="O347" s="106"/>
      <c r="P347" s="106"/>
    </row>
    <row r="348" spans="1:16" ht="15.75">
      <c r="A348" s="105"/>
      <c r="B348" s="1"/>
      <c r="C348" s="1"/>
      <c r="D348" s="1"/>
      <c r="E348" s="1"/>
      <c r="F348" s="106" t="str">
        <f>IF(ISBLANK([1]dane!$D$3),"",[1]dane!$D$3)</f>
        <v>ZGIERZ 28-29.09</v>
      </c>
      <c r="G348" s="106"/>
      <c r="H348" s="106"/>
      <c r="I348" s="106"/>
      <c r="J348" s="106"/>
      <c r="K348" s="106"/>
      <c r="L348" s="106"/>
      <c r="M348" s="106"/>
      <c r="N348" s="106"/>
      <c r="O348" s="106"/>
      <c r="P348" s="106"/>
    </row>
    <row r="349" spans="1:16" ht="15.75">
      <c r="A349" s="105"/>
      <c r="B349" s="1"/>
      <c r="C349" s="1"/>
      <c r="D349" s="1"/>
      <c r="E349" s="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</row>
    <row r="350" spans="1:16">
      <c r="A350" s="105"/>
      <c r="B350" s="1"/>
      <c r="C350" s="1"/>
      <c r="D350" s="1"/>
      <c r="E350" s="1"/>
      <c r="F350" s="107" t="s">
        <v>87</v>
      </c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</row>
    <row r="351" spans="1:16">
      <c r="A351" s="105"/>
      <c r="B351" s="1"/>
      <c r="C351" s="1"/>
      <c r="D351" s="1"/>
      <c r="E351" s="1"/>
      <c r="F351" s="1"/>
      <c r="G351" s="1"/>
      <c r="H351" s="1" t="s">
        <v>1</v>
      </c>
      <c r="I351" s="1"/>
      <c r="J351" s="1"/>
      <c r="K351" s="1"/>
      <c r="L351" s="1"/>
      <c r="M351" s="1"/>
      <c r="N351" s="1"/>
      <c r="O351" s="1"/>
      <c r="P351" s="1"/>
    </row>
    <row r="352" spans="1:16" ht="15" thickBot="1">
      <c r="A352" s="105"/>
      <c r="B352" s="1"/>
      <c r="C352" s="1"/>
      <c r="D352" s="1"/>
      <c r="E352" s="1"/>
      <c r="F352" s="1"/>
      <c r="G352" s="1"/>
      <c r="H352" s="75"/>
      <c r="I352" s="75"/>
      <c r="J352" s="75"/>
      <c r="K352" s="75"/>
      <c r="L352" s="75"/>
      <c r="M352" s="75"/>
      <c r="N352" s="1"/>
      <c r="O352" s="1"/>
      <c r="P352" s="1"/>
    </row>
    <row r="353" spans="1:16" ht="15" thickBot="1">
      <c r="A353" s="105"/>
      <c r="B353" s="1"/>
      <c r="C353" s="1"/>
      <c r="D353" s="1"/>
      <c r="E353" s="1"/>
      <c r="F353" s="2" t="s">
        <v>2</v>
      </c>
      <c r="G353" s="3" t="s">
        <v>3</v>
      </c>
      <c r="H353" s="4"/>
      <c r="I353" s="5"/>
      <c r="J353" s="2">
        <v>1</v>
      </c>
      <c r="K353" s="76">
        <v>2</v>
      </c>
      <c r="L353" s="6">
        <v>3</v>
      </c>
      <c r="M353" s="77">
        <v>4</v>
      </c>
      <c r="N353" s="78" t="s">
        <v>4</v>
      </c>
      <c r="O353" s="79" t="s">
        <v>5</v>
      </c>
      <c r="P353" s="9" t="s">
        <v>6</v>
      </c>
    </row>
    <row r="354" spans="1:16">
      <c r="A354" s="105"/>
      <c r="B354" s="1"/>
      <c r="C354" s="1"/>
      <c r="D354" s="1"/>
      <c r="E354" s="1"/>
      <c r="F354" s="20">
        <v>1</v>
      </c>
      <c r="G354" s="12"/>
      <c r="H354" s="13"/>
      <c r="I354" s="14"/>
      <c r="J354" s="109"/>
      <c r="K354" s="24" t="str">
        <f>IF(SUM(AA362:AB362)=0,"",AA362&amp;":"&amp;AB362)</f>
        <v/>
      </c>
      <c r="L354" s="24" t="str">
        <f>IF(SUM(AA357:AB357)=0,"",AA357&amp;":"&amp;AB357)</f>
        <v/>
      </c>
      <c r="M354" s="80" t="str">
        <f>IF(SUM(AA359:AB359)=0,"",AA359&amp;":"&amp;AB359)</f>
        <v/>
      </c>
      <c r="N354" s="20" t="str">
        <f>IF(SUM(AK357:AP357)=0,"",AQ357&amp;":"&amp;AR357)</f>
        <v/>
      </c>
      <c r="O354" s="27" t="str">
        <f>IF(SUM(AK357:AP357)=0,"",AS357&amp;":"&amp;AT357)</f>
        <v/>
      </c>
      <c r="P354" s="27" t="str">
        <f>IF(SUM(AK357:AP357)=0,"",AU357&amp;":"&amp;AV357)</f>
        <v/>
      </c>
    </row>
    <row r="355" spans="1:16">
      <c r="A355" s="105"/>
      <c r="B355" s="1"/>
      <c r="C355" s="1"/>
      <c r="D355" s="1"/>
      <c r="E355" s="1"/>
      <c r="F355" s="20"/>
      <c r="G355" s="21" t="s">
        <v>88</v>
      </c>
      <c r="H355" s="22"/>
      <c r="I355" s="23"/>
      <c r="J355" s="109"/>
      <c r="K355" s="24" t="str">
        <f>IF(SUM(AC362:AD362)=0,"",AC362&amp;":"&amp;AD362)</f>
        <v/>
      </c>
      <c r="L355" s="24" t="str">
        <f>IF(SUM(AC357:AD357)=0,"",AC357&amp;":"&amp;AD357)</f>
        <v/>
      </c>
      <c r="M355" s="80" t="str">
        <f>IF(SUM(AC359:AD359)=0,"",AC359&amp;":"&amp;AD359)</f>
        <v/>
      </c>
      <c r="N355" s="20"/>
      <c r="O355" s="27"/>
      <c r="P355" s="27"/>
    </row>
    <row r="356" spans="1:16">
      <c r="A356" s="105"/>
      <c r="B356" s="1"/>
      <c r="C356" s="1"/>
      <c r="D356" s="1"/>
      <c r="E356" s="1"/>
      <c r="F356" s="29"/>
      <c r="G356" s="30"/>
      <c r="H356" s="31"/>
      <c r="I356" s="32"/>
      <c r="J356" s="109"/>
      <c r="K356" s="33" t="str">
        <f>IF(SUM(AE362:AF362)=0,"",AE362&amp;":"&amp;AF362)</f>
        <v/>
      </c>
      <c r="L356" s="33" t="str">
        <f>IF(SUM(AE357:AF357)=0,"",AE357&amp;":"&amp;AF357)</f>
        <v/>
      </c>
      <c r="M356" s="81" t="str">
        <f>IF(SUM(AE359:AF359)=0,"",AE359&amp;":"&amp;AF359)</f>
        <v/>
      </c>
      <c r="N356" s="20"/>
      <c r="O356" s="27"/>
      <c r="P356" s="27"/>
    </row>
    <row r="357" spans="1:16">
      <c r="A357" s="105"/>
      <c r="B357" s="1"/>
      <c r="C357" s="1"/>
      <c r="D357" s="1"/>
      <c r="E357" s="1"/>
      <c r="F357" s="38">
        <v>2</v>
      </c>
      <c r="G357" s="21"/>
      <c r="H357" s="22"/>
      <c r="I357" s="23"/>
      <c r="J357" s="39" t="str">
        <f>IF(SUM(AA362:AB362)=0,"",AB362&amp;":"&amp;AA362)</f>
        <v/>
      </c>
      <c r="K357" s="117"/>
      <c r="L357" s="46" t="str">
        <f>IF(SUM(AA360:AB360)=0,"",AA360&amp;":"&amp;AB360)</f>
        <v/>
      </c>
      <c r="M357" s="40" t="str">
        <f>IF(SUM(AA358:AB358)=0,"",AA358&amp;":"&amp;AB358)</f>
        <v/>
      </c>
      <c r="N357" s="38" t="str">
        <f>IF(SUM(AI358:AJ358,AM358:AP358)=0,"",AQ358&amp;":"&amp;AR358)</f>
        <v/>
      </c>
      <c r="O357" s="42" t="str">
        <f>IF(SUM(AI358:AJ358,AM358:AP358)=0,"",AS358&amp;":"&amp;AT358)</f>
        <v/>
      </c>
      <c r="P357" s="42" t="str">
        <f>IF(SUM(AI358:AJ358,AM358:AP358)=0,"",AU358&amp;":"&amp;AV358)</f>
        <v/>
      </c>
    </row>
    <row r="358" spans="1:16">
      <c r="A358" s="105"/>
      <c r="B358" s="1"/>
      <c r="C358" s="1"/>
      <c r="D358" s="1"/>
      <c r="E358" s="1"/>
      <c r="F358" s="20"/>
      <c r="G358" s="21" t="s">
        <v>89</v>
      </c>
      <c r="H358" s="22"/>
      <c r="I358" s="23"/>
      <c r="J358" s="44" t="str">
        <f>IF(SUM(AC362:AD362)=0,"",AD362&amp;":"&amp;AC362)</f>
        <v/>
      </c>
      <c r="K358" s="118"/>
      <c r="L358" s="24" t="str">
        <f>IF(SUM(AC360:AD360)=0,"",AC360&amp;":"&amp;AD360)</f>
        <v/>
      </c>
      <c r="M358" s="25" t="str">
        <f>IF(SUM(AC358:AD358)=0,"",AC358&amp;":"&amp;AD358)</f>
        <v/>
      </c>
      <c r="N358" s="20"/>
      <c r="O358" s="27"/>
      <c r="P358" s="27"/>
    </row>
    <row r="359" spans="1:16">
      <c r="A359" s="105"/>
      <c r="B359" s="1"/>
      <c r="C359" s="1"/>
      <c r="D359" s="1"/>
      <c r="E359" s="1"/>
      <c r="F359" s="29"/>
      <c r="G359" s="30"/>
      <c r="H359" s="31"/>
      <c r="I359" s="32"/>
      <c r="J359" s="45" t="str">
        <f>IF(SUM(AE362:AF362)=0,"",AF362&amp;":"&amp;AE362)</f>
        <v/>
      </c>
      <c r="K359" s="118"/>
      <c r="L359" s="33" t="str">
        <f>IF(SUM(AE360:AF360)=0,"",AE360&amp;":"&amp;AF360)</f>
        <v/>
      </c>
      <c r="M359" s="34" t="str">
        <f>IF(SUM(AE358:AF358)=0,"",AE358&amp;":"&amp;AF358)</f>
        <v/>
      </c>
      <c r="N359" s="20"/>
      <c r="O359" s="27"/>
      <c r="P359" s="27"/>
    </row>
    <row r="360" spans="1:16">
      <c r="A360" s="105"/>
      <c r="B360" s="1"/>
      <c r="C360" s="1"/>
      <c r="D360" s="1"/>
      <c r="E360" s="1"/>
      <c r="F360" s="38">
        <v>3</v>
      </c>
      <c r="G360" s="21"/>
      <c r="H360" s="22"/>
      <c r="I360" s="23"/>
      <c r="J360" s="39" t="str">
        <f>IF(SUM(AA357:AB357)=0,"",AB357&amp;":"&amp;AA357)</f>
        <v/>
      </c>
      <c r="K360" s="46" t="str">
        <f>IF(SUM(AA360:AB360)=0,"",AB360&amp;":"&amp;AA360)</f>
        <v/>
      </c>
      <c r="L360" s="110"/>
      <c r="M360" s="40" t="str">
        <f>IF(SUM(AA361:AB361)=0,"",AA361&amp;":"&amp;AB361)</f>
        <v/>
      </c>
      <c r="N360" s="38" t="str">
        <f>IF(SUM(AI359:AL359,AO359:AP359)=0,"",AQ359&amp;":"&amp;AR359)</f>
        <v/>
      </c>
      <c r="O360" s="42" t="str">
        <f>IF(SUM(AI359:AL359,AO359:AP359)=0,"",AS359&amp;":"&amp;AT359)</f>
        <v/>
      </c>
      <c r="P360" s="42" t="str">
        <f>IF(SUM(AI359:AL359,AO359:AP359)=0,"",AU359&amp;":"&amp;AV359)</f>
        <v/>
      </c>
    </row>
    <row r="361" spans="1:16">
      <c r="A361" s="105"/>
      <c r="B361" s="1"/>
      <c r="C361" s="1"/>
      <c r="D361" s="1"/>
      <c r="E361" s="1"/>
      <c r="F361" s="20"/>
      <c r="G361" s="21" t="s">
        <v>90</v>
      </c>
      <c r="H361" s="22"/>
      <c r="I361" s="23"/>
      <c r="J361" s="44" t="str">
        <f>IF(SUM(AC357:AD357)=0,"",AD357&amp;":"&amp;AC357)</f>
        <v/>
      </c>
      <c r="K361" s="24" t="str">
        <f>IF(SUM(AC360:AD360)=0,"",AD360&amp;":"&amp;AC360)</f>
        <v/>
      </c>
      <c r="L361" s="111"/>
      <c r="M361" s="25" t="str">
        <f>IF(SUM(AC361:AD361)=0,"",AC361&amp;":"&amp;AD361)</f>
        <v/>
      </c>
      <c r="N361" s="20"/>
      <c r="O361" s="27"/>
      <c r="P361" s="27"/>
    </row>
    <row r="362" spans="1:16">
      <c r="A362" s="105"/>
      <c r="B362" s="1"/>
      <c r="C362" s="1"/>
      <c r="D362" s="1"/>
      <c r="E362" s="1"/>
      <c r="F362" s="29"/>
      <c r="G362" s="30"/>
      <c r="H362" s="31"/>
      <c r="I362" s="32"/>
      <c r="J362" s="45" t="str">
        <f>IF(SUM(AE357:AF357)=0,"",AF357&amp;":"&amp;AE357)</f>
        <v/>
      </c>
      <c r="K362" s="33" t="str">
        <f>IF(SUM(AE360:AF360)=0,"",AF360&amp;":"&amp;AE360)</f>
        <v/>
      </c>
      <c r="L362" s="111"/>
      <c r="M362" s="34" t="str">
        <f>IF(SUM(AE361:AF361)=0,"",AE361&amp;":"&amp;AF361)</f>
        <v/>
      </c>
      <c r="N362" s="20"/>
      <c r="O362" s="27"/>
      <c r="P362" s="27"/>
    </row>
    <row r="363" spans="1:16">
      <c r="A363" s="105"/>
      <c r="B363" s="1"/>
      <c r="C363" s="1"/>
      <c r="D363" s="1"/>
      <c r="E363" s="1"/>
      <c r="F363" s="38">
        <v>4</v>
      </c>
      <c r="G363" s="21"/>
      <c r="H363" s="22"/>
      <c r="I363" s="23"/>
      <c r="J363" s="39" t="str">
        <f>IF(SUM(AA359:AB359)=0,"",AB359&amp;":"&amp;AA359)</f>
        <v/>
      </c>
      <c r="K363" s="46" t="str">
        <f>IF(SUM(AA358:AB358)=0,"",AB358&amp;":"&amp;AA358)</f>
        <v/>
      </c>
      <c r="L363" s="46" t="str">
        <f>IF(SUM(AA361:AB361)=0,"",AB361&amp;":"&amp;AA361)</f>
        <v/>
      </c>
      <c r="M363" s="119"/>
      <c r="N363" s="38" t="str">
        <f>IF(SUM(AI360:AN360)=0,"",AQ360&amp;":"&amp;AR360)</f>
        <v/>
      </c>
      <c r="O363" s="42" t="str">
        <f>IF(SUM(AI360:AN360)=0,"",AS360&amp;":"&amp;AT360)</f>
        <v/>
      </c>
      <c r="P363" s="42" t="str">
        <f>IF(SUM(AI360:AN360)=0,"",AU360&amp;":"&amp;AV360)</f>
        <v/>
      </c>
    </row>
    <row r="364" spans="1:16">
      <c r="A364" s="105"/>
      <c r="B364" s="1"/>
      <c r="C364" s="1"/>
      <c r="D364" s="1"/>
      <c r="E364" s="1"/>
      <c r="F364" s="20"/>
      <c r="G364" s="21" t="s">
        <v>91</v>
      </c>
      <c r="H364" s="22"/>
      <c r="I364" s="23"/>
      <c r="J364" s="44" t="str">
        <f>IF(SUM(AC359:AD359)=0,"",AD359&amp;":"&amp;AC359)</f>
        <v/>
      </c>
      <c r="K364" s="24" t="str">
        <f>IF(SUM(AC358:AD358)=0,"",AD358&amp;":"&amp;AC358)</f>
        <v/>
      </c>
      <c r="L364" s="24" t="str">
        <f>IF(SUM(AC361:AD361)=0,"",AD361&amp;":"&amp;AC361)</f>
        <v/>
      </c>
      <c r="M364" s="120"/>
      <c r="N364" s="20"/>
      <c r="O364" s="27"/>
      <c r="P364" s="27"/>
    </row>
    <row r="365" spans="1:16" ht="15" thickBot="1">
      <c r="A365" s="105"/>
      <c r="B365" s="1"/>
      <c r="C365" s="1"/>
      <c r="D365" s="1"/>
      <c r="E365" s="1"/>
      <c r="F365" s="47"/>
      <c r="G365" s="48"/>
      <c r="H365" s="49"/>
      <c r="I365" s="50"/>
      <c r="J365" s="51" t="str">
        <f>IF(SUM(AE359:AF359)=0,"",AF359&amp;":"&amp;AE359)</f>
        <v/>
      </c>
      <c r="K365" s="52" t="str">
        <f>IF(SUM(AE358:AF358)=0,"",AF358&amp;":"&amp;AE358)</f>
        <v/>
      </c>
      <c r="L365" s="52" t="str">
        <f>IF(SUM(AE361:AF361)=0,"",AF361&amp;":"&amp;AE361)</f>
        <v/>
      </c>
      <c r="M365" s="114"/>
      <c r="N365" s="47"/>
      <c r="O365" s="54"/>
      <c r="P365" s="54"/>
    </row>
    <row r="366" spans="1:16" ht="16.5" thickBot="1">
      <c r="A366" s="105"/>
      <c r="B366" s="1"/>
      <c r="C366" s="1"/>
      <c r="D366" s="1"/>
      <c r="E366" s="1"/>
      <c r="F366" s="121"/>
      <c r="G366" s="121"/>
      <c r="H366" s="121"/>
      <c r="I366" s="121"/>
      <c r="J366" s="121"/>
      <c r="K366" s="121"/>
      <c r="L366" s="121"/>
      <c r="M366" s="121"/>
      <c r="N366" s="121"/>
      <c r="O366" s="121"/>
      <c r="P366" s="121"/>
    </row>
    <row r="367" spans="1:16" ht="15" thickBot="1">
      <c r="A367" s="105"/>
      <c r="B367" s="1"/>
      <c r="C367" s="1"/>
      <c r="D367" s="1"/>
      <c r="E367" s="1"/>
      <c r="F367" s="2" t="s">
        <v>2</v>
      </c>
      <c r="G367" s="3" t="s">
        <v>3</v>
      </c>
      <c r="H367" s="4"/>
      <c r="I367" s="5"/>
      <c r="J367" s="2">
        <v>1</v>
      </c>
      <c r="K367" s="6">
        <v>2</v>
      </c>
      <c r="L367" s="7">
        <v>3</v>
      </c>
      <c r="M367" s="8" t="s">
        <v>4</v>
      </c>
      <c r="N367" s="9" t="s">
        <v>5</v>
      </c>
      <c r="O367" s="9" t="s">
        <v>6</v>
      </c>
      <c r="P367" s="10" t="s">
        <v>7</v>
      </c>
    </row>
    <row r="368" spans="1:16">
      <c r="A368" s="105"/>
      <c r="B368" s="1"/>
      <c r="C368" s="1"/>
      <c r="D368" s="1"/>
      <c r="E368" s="1"/>
      <c r="F368" s="11">
        <v>1</v>
      </c>
      <c r="G368" s="12"/>
      <c r="H368" s="13"/>
      <c r="I368" s="14"/>
      <c r="J368" s="108"/>
      <c r="K368" s="15" t="str">
        <f>IF(SUM(AA373:AB373)=0,"",AA373&amp;":"&amp;AB373)</f>
        <v/>
      </c>
      <c r="L368" s="16" t="str">
        <f>IF(SUM(AA371:AB371)=0,"",AA371&amp;":"&amp;AB371)</f>
        <v/>
      </c>
      <c r="M368" s="17" t="str">
        <f>IF(SUM(AK371:AN371)=0,"",AQ371&amp;":"&amp;AR371)</f>
        <v/>
      </c>
      <c r="N368" s="18" t="str">
        <f>IF(SUM(AK371:AN371)=0,"",AS371&amp;":"&amp;AT371)</f>
        <v/>
      </c>
      <c r="O368" s="18" t="str">
        <f>IF(SUM(AK371:AN371)=0,"",AU371&amp;":"&amp;AV371)</f>
        <v/>
      </c>
      <c r="P368" s="19" t="str">
        <f>IF(SUM(AU371:AU373)&gt;0,AW371,"")</f>
        <v/>
      </c>
    </row>
    <row r="369" spans="1:16">
      <c r="A369" s="105"/>
      <c r="B369" s="1"/>
      <c r="C369" s="1"/>
      <c r="D369" s="1"/>
      <c r="E369" s="1"/>
      <c r="F369" s="20"/>
      <c r="G369" s="21" t="s">
        <v>92</v>
      </c>
      <c r="H369" s="22"/>
      <c r="I369" s="23"/>
      <c r="J369" s="109"/>
      <c r="K369" s="24" t="str">
        <f>IF(SUM(AC373:AD373)=0,"",AC373&amp;":"&amp;AD373)</f>
        <v/>
      </c>
      <c r="L369" s="25" t="str">
        <f>IF(SUM(AC371:AD371)=0,"",AC371&amp;":"&amp;AD371)</f>
        <v/>
      </c>
      <c r="M369" s="26"/>
      <c r="N369" s="27"/>
      <c r="O369" s="27"/>
      <c r="P369" s="28"/>
    </row>
    <row r="370" spans="1:16">
      <c r="A370" s="105"/>
      <c r="B370" s="1"/>
      <c r="C370" s="1"/>
      <c r="D370" s="1"/>
      <c r="E370" s="1"/>
      <c r="F370" s="29"/>
      <c r="G370" s="30"/>
      <c r="H370" s="31"/>
      <c r="I370" s="32"/>
      <c r="J370" s="109"/>
      <c r="K370" s="33" t="str">
        <f>IF(SUM(AE373:AF373)=0,"",AE373&amp;":"&amp;AF373)</f>
        <v/>
      </c>
      <c r="L370" s="34" t="str">
        <f>IF(SUM(AE371:AF371)=0,"",AE371&amp;":"&amp;AF371)</f>
        <v/>
      </c>
      <c r="M370" s="35"/>
      <c r="N370" s="36"/>
      <c r="O370" s="36"/>
      <c r="P370" s="37"/>
    </row>
    <row r="371" spans="1:16">
      <c r="A371" s="105"/>
      <c r="B371" s="1"/>
      <c r="C371" s="1"/>
      <c r="D371" s="1"/>
      <c r="E371" s="1"/>
      <c r="F371" s="38">
        <v>2</v>
      </c>
      <c r="G371" s="21"/>
      <c r="H371" s="22"/>
      <c r="I371" s="23"/>
      <c r="J371" s="39" t="str">
        <f>IF(SUM(AA373:AB373)=0,"",AB373&amp;":"&amp;AA373)</f>
        <v/>
      </c>
      <c r="K371" s="110"/>
      <c r="L371" s="40" t="str">
        <f>IF(SUM(AA372:AB372)=0,"",AA372&amp;":"&amp;AB372)</f>
        <v/>
      </c>
      <c r="M371" s="41" t="str">
        <f>IF(SUM(AI372:AJ372,AM372:AN372)=0,"",AQ372&amp;":"&amp;AR372)</f>
        <v/>
      </c>
      <c r="N371" s="42" t="str">
        <f>IF(SUM(AI372:AJ372,AM372:AN372)=0,"",AS372&amp;":"&amp;AT372)</f>
        <v/>
      </c>
      <c r="O371" s="42" t="str">
        <f>IF(SUM(AI372:AJ372,AM372:AN372)=0,"",AU372&amp;":"&amp;AV372)</f>
        <v/>
      </c>
      <c r="P371" s="43" t="str">
        <f>IF(SUM(AU371:AU373)&gt;0,AW372,"")</f>
        <v/>
      </c>
    </row>
    <row r="372" spans="1:16">
      <c r="A372" s="105"/>
      <c r="B372" s="1"/>
      <c r="C372" s="1"/>
      <c r="D372" s="1"/>
      <c r="E372" s="1"/>
      <c r="F372" s="20"/>
      <c r="G372" s="21" t="s">
        <v>93</v>
      </c>
      <c r="H372" s="22"/>
      <c r="I372" s="23"/>
      <c r="J372" s="44" t="str">
        <f>IF(SUM(AC373:AD373)=0,"",AD373&amp;":"&amp;AC373)</f>
        <v/>
      </c>
      <c r="K372" s="111"/>
      <c r="L372" s="25" t="str">
        <f>IF(SUM(AC372:AD372)=0,"",AC372&amp;":"&amp;AD372)</f>
        <v/>
      </c>
      <c r="M372" s="26"/>
      <c r="N372" s="27"/>
      <c r="O372" s="27"/>
      <c r="P372" s="28"/>
    </row>
    <row r="373" spans="1:16">
      <c r="A373" s="105"/>
      <c r="B373" s="1"/>
      <c r="C373" s="1"/>
      <c r="D373" s="1"/>
      <c r="E373" s="1"/>
      <c r="F373" s="29"/>
      <c r="G373" s="30"/>
      <c r="H373" s="31"/>
      <c r="I373" s="32"/>
      <c r="J373" s="45" t="str">
        <f>IF(SUM(AE373:AF373)=0,"",AF373&amp;":"&amp;AE373)</f>
        <v/>
      </c>
      <c r="K373" s="111"/>
      <c r="L373" s="34" t="str">
        <f>IF(SUM(AE372:AF372)=0,"",AE372&amp;":"&amp;AF372)</f>
        <v/>
      </c>
      <c r="M373" s="35"/>
      <c r="N373" s="36"/>
      <c r="O373" s="36"/>
      <c r="P373" s="37"/>
    </row>
    <row r="374" spans="1:16">
      <c r="A374" s="105"/>
      <c r="B374" s="1"/>
      <c r="C374" s="1"/>
      <c r="D374" s="1"/>
      <c r="E374" s="1"/>
      <c r="F374" s="38">
        <v>3</v>
      </c>
      <c r="G374" s="21"/>
      <c r="H374" s="22"/>
      <c r="I374" s="23"/>
      <c r="J374" s="39" t="str">
        <f>IF(SUM(AA371:AB371)=0,"",AB371&amp;":"&amp;AA371)</f>
        <v/>
      </c>
      <c r="K374" s="46" t="str">
        <f>IF(SUM(AA372:AB372)=0,"",AB372&amp;":"&amp;AA372)</f>
        <v/>
      </c>
      <c r="L374" s="112"/>
      <c r="M374" s="41" t="str">
        <f>IF(SUM(AI373:AL373)=0,"",AQ373&amp;":"&amp;AR373)</f>
        <v/>
      </c>
      <c r="N374" s="42" t="str">
        <f>IF(SUM(AI373:AL373)=0,"",AS373&amp;":"&amp;AT373)</f>
        <v/>
      </c>
      <c r="O374" s="42" t="str">
        <f>IF(SUM(AI373:AL373)=0,"",AU373&amp;":"&amp;AV373)</f>
        <v/>
      </c>
      <c r="P374" s="43" t="str">
        <f>IF(SUM(AU371:AU373)&gt;0,AW373,"")</f>
        <v/>
      </c>
    </row>
    <row r="375" spans="1:16">
      <c r="A375" s="105"/>
      <c r="B375" s="1"/>
      <c r="C375" s="1"/>
      <c r="D375" s="1"/>
      <c r="E375" s="1"/>
      <c r="F375" s="20"/>
      <c r="G375" s="21" t="s">
        <v>94</v>
      </c>
      <c r="H375" s="22"/>
      <c r="I375" s="23"/>
      <c r="J375" s="44" t="str">
        <f>IF(SUM(AC371:AD371)=0,"",AD371&amp;":"&amp;AC371)</f>
        <v/>
      </c>
      <c r="K375" s="24" t="str">
        <f>IF(SUM(AC372:AD372)=0,"",AD372&amp;":"&amp;AC372)</f>
        <v/>
      </c>
      <c r="L375" s="113"/>
      <c r="M375" s="26"/>
      <c r="N375" s="27"/>
      <c r="O375" s="27"/>
      <c r="P375" s="28"/>
    </row>
    <row r="376" spans="1:16" ht="15" thickBot="1">
      <c r="A376" s="105"/>
      <c r="B376" s="1"/>
      <c r="C376" s="1"/>
      <c r="D376" s="1"/>
      <c r="E376" s="1"/>
      <c r="F376" s="47"/>
      <c r="G376" s="48"/>
      <c r="H376" s="49"/>
      <c r="I376" s="50"/>
      <c r="J376" s="51" t="str">
        <f>IF(SUM(AE371:AF371)=0,"",AF371&amp;":"&amp;AE371)</f>
        <v/>
      </c>
      <c r="K376" s="52" t="str">
        <f>IF(SUM(AE372:AF372)=0,"",AF372&amp;":"&amp;AE372)</f>
        <v/>
      </c>
      <c r="L376" s="114"/>
      <c r="M376" s="53"/>
      <c r="N376" s="54"/>
      <c r="O376" s="54"/>
      <c r="P376" s="55"/>
    </row>
    <row r="377" spans="1:16" ht="15.75">
      <c r="A377" s="105"/>
      <c r="B377" s="1"/>
      <c r="C377" s="1"/>
      <c r="D377" s="1"/>
      <c r="E377" s="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</row>
    <row r="378" spans="1:16" ht="15.75">
      <c r="A378" s="105"/>
      <c r="B378" s="1"/>
      <c r="C378" s="1"/>
      <c r="D378" s="1"/>
      <c r="E378" s="1"/>
      <c r="F378" s="121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</row>
    <row r="379" spans="1:16">
      <c r="A379" s="105"/>
      <c r="B379" s="1"/>
      <c r="C379" s="1"/>
      <c r="D379" s="1"/>
      <c r="E379" s="1">
        <v>1</v>
      </c>
      <c r="F379" s="60" t="str">
        <f>UPPER(IF(A379="","",IF(ISTEXT(#REF!),#REF!,IF(AND(#REF!&gt;0,A379&gt;0),VLOOKUP(#REF!&amp;A379&amp;#REF!,#REF!,2,FALSE),""))))</f>
        <v/>
      </c>
      <c r="G379" s="61"/>
      <c r="H379" s="62" t="str">
        <f>IF(F379&lt;&gt;"",CONCATENATE(VLOOKUP(F379,[1]zawodnicy!$A:$E,2,FALSE)," ",VLOOKUP(F379,[1]zawodnicy!$A:$E,3,FALSE)," - ",VLOOKUP(F379,[1]zawodnicy!$A:$E,4,FALSE)),"")</f>
        <v/>
      </c>
      <c r="I379" s="63">
        <v>31</v>
      </c>
      <c r="J379" s="64"/>
      <c r="K379" s="65"/>
      <c r="L379" s="65"/>
      <c r="M379" s="116"/>
      <c r="N379" s="116"/>
      <c r="O379" s="116"/>
      <c r="P379" s="116"/>
    </row>
    <row r="380" spans="1:16">
      <c r="A380" s="105"/>
      <c r="B380" s="1"/>
      <c r="C380" s="1"/>
      <c r="D380" s="1"/>
      <c r="E380" s="1">
        <v>2</v>
      </c>
      <c r="F380" s="60" t="str">
        <f>UPPER(IF(A380="","",IF(ISTEXT(#REF!),#REF!,IF(AND(#REF!&gt;0,A380&gt;0),VLOOKUP(#REF!&amp;A380&amp;#REF!,#REF!,2,FALSE),""))))</f>
        <v/>
      </c>
      <c r="G380" s="61"/>
      <c r="H380" s="62" t="str">
        <f>IF(F380&lt;&gt;"",CONCATENATE(VLOOKUP(F380,[1]zawodnicy!$A:$E,2,FALSE)," ",VLOOKUP(F380,[1]zawodnicy!$A:$E,3,FALSE)," - ",VLOOKUP(F380,[1]zawodnicy!$A:$E,4,FALSE)),"")</f>
        <v/>
      </c>
      <c r="I380" s="66"/>
      <c r="J380" s="67"/>
      <c r="K380" s="68"/>
      <c r="L380" s="68"/>
      <c r="M380" s="116"/>
      <c r="N380" s="116"/>
      <c r="O380" s="116"/>
      <c r="P380" s="116"/>
    </row>
    <row r="381" spans="1:16" ht="15.75">
      <c r="A381" s="105"/>
      <c r="B381" s="1"/>
      <c r="C381" s="1"/>
      <c r="D381" s="1"/>
      <c r="E381" s="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</row>
    <row r="382" spans="1:16" ht="15.75">
      <c r="A382" s="105"/>
      <c r="B382" s="1"/>
      <c r="C382" s="1"/>
      <c r="D382" s="1"/>
      <c r="E382" s="1"/>
      <c r="F382" s="106" t="str">
        <f>IF(ISBLANK([1]dane!$D$2),"",[1]dane!$D$2)</f>
        <v>CARE CUP 2013</v>
      </c>
      <c r="G382" s="106"/>
      <c r="H382" s="106"/>
      <c r="I382" s="106"/>
      <c r="J382" s="106"/>
      <c r="K382" s="106"/>
      <c r="L382" s="106"/>
      <c r="M382" s="106"/>
      <c r="N382" s="106"/>
      <c r="O382" s="106"/>
      <c r="P382" s="106"/>
    </row>
    <row r="383" spans="1:16" ht="15.75">
      <c r="A383" s="105"/>
      <c r="B383" s="1"/>
      <c r="C383" s="1"/>
      <c r="D383" s="1"/>
      <c r="E383" s="1"/>
      <c r="F383" s="106" t="str">
        <f>IF(ISBLANK([1]dane!$D$3),"",[1]dane!$D$3)</f>
        <v>ZGIERZ 28-29.09</v>
      </c>
      <c r="G383" s="106"/>
      <c r="H383" s="106"/>
      <c r="I383" s="106"/>
      <c r="J383" s="106"/>
      <c r="K383" s="106"/>
      <c r="L383" s="106"/>
      <c r="M383" s="106"/>
      <c r="N383" s="106"/>
      <c r="O383" s="106"/>
      <c r="P383" s="106"/>
    </row>
    <row r="384" spans="1:16">
      <c r="A384" s="105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>
      <c r="A385" s="105"/>
      <c r="B385" s="1"/>
      <c r="C385" s="1"/>
      <c r="D385" s="1"/>
      <c r="E385" s="1"/>
      <c r="F385" s="107" t="s">
        <v>87</v>
      </c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</row>
    <row r="386" spans="1:16">
      <c r="A386" s="105"/>
      <c r="B386" s="1"/>
      <c r="C386" s="1"/>
      <c r="D386" s="1"/>
      <c r="E386" s="1"/>
      <c r="F386" s="56"/>
      <c r="G386" s="56"/>
      <c r="H386" s="1" t="s">
        <v>24</v>
      </c>
      <c r="I386" s="1"/>
      <c r="J386" s="1"/>
      <c r="K386" s="1"/>
      <c r="L386" s="1"/>
      <c r="M386" s="1"/>
      <c r="N386" s="1"/>
      <c r="O386" s="1"/>
      <c r="P386" s="56"/>
    </row>
    <row r="387" spans="1:16" ht="15" thickBot="1">
      <c r="A387" s="105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5" thickBot="1">
      <c r="A388" s="105"/>
      <c r="B388" s="1"/>
      <c r="C388" s="1"/>
      <c r="D388" s="1"/>
      <c r="E388" s="1"/>
      <c r="F388" s="2" t="s">
        <v>2</v>
      </c>
      <c r="G388" s="3" t="s">
        <v>3</v>
      </c>
      <c r="H388" s="4"/>
      <c r="I388" s="5"/>
      <c r="J388" s="2">
        <v>1</v>
      </c>
      <c r="K388" s="6">
        <v>2</v>
      </c>
      <c r="L388" s="7">
        <v>3</v>
      </c>
      <c r="M388" s="8" t="s">
        <v>4</v>
      </c>
      <c r="N388" s="9" t="s">
        <v>5</v>
      </c>
      <c r="O388" s="9" t="s">
        <v>6</v>
      </c>
      <c r="P388" s="10" t="s">
        <v>7</v>
      </c>
    </row>
    <row r="389" spans="1:16">
      <c r="A389" s="105"/>
      <c r="B389" s="1"/>
      <c r="C389" s="1"/>
      <c r="D389" s="1"/>
      <c r="E389" s="1"/>
      <c r="F389" s="11">
        <v>1</v>
      </c>
      <c r="G389" s="12"/>
      <c r="H389" s="13"/>
      <c r="I389" s="14"/>
      <c r="J389" s="108"/>
      <c r="K389" s="15" t="str">
        <f>IF(SUM(AA394:AB394)=0,"",AA394&amp;":"&amp;AB394)</f>
        <v/>
      </c>
      <c r="L389" s="16" t="str">
        <f>IF(SUM(AA392:AB392)=0,"",AA392&amp;":"&amp;AB392)</f>
        <v/>
      </c>
      <c r="M389" s="17" t="str">
        <f>IF(SUM(AK392:AN392)=0,"",AQ392&amp;":"&amp;AR392)</f>
        <v/>
      </c>
      <c r="N389" s="18" t="str">
        <f>IF(SUM(AK392:AN392)=0,"",AS392&amp;":"&amp;AT392)</f>
        <v/>
      </c>
      <c r="O389" s="18" t="str">
        <f>IF(SUM(AK392:AN392)=0,"",AU392&amp;":"&amp;AV392)</f>
        <v/>
      </c>
      <c r="P389" s="19" t="str">
        <f>IF(SUM(AU392:AU394)&gt;0,AW392,"")</f>
        <v/>
      </c>
    </row>
    <row r="390" spans="1:16">
      <c r="A390" s="105"/>
      <c r="B390" s="1"/>
      <c r="C390" s="1"/>
      <c r="D390" s="1"/>
      <c r="E390" s="1"/>
      <c r="F390" s="20"/>
      <c r="G390" s="21" t="s">
        <v>95</v>
      </c>
      <c r="H390" s="22"/>
      <c r="I390" s="23"/>
      <c r="J390" s="109"/>
      <c r="K390" s="24" t="str">
        <f>IF(SUM(AC394:AD394)=0,"",AC394&amp;":"&amp;AD394)</f>
        <v/>
      </c>
      <c r="L390" s="25" t="str">
        <f>IF(SUM(AC392:AD392)=0,"",AC392&amp;":"&amp;AD392)</f>
        <v/>
      </c>
      <c r="M390" s="26"/>
      <c r="N390" s="27"/>
      <c r="O390" s="27"/>
      <c r="P390" s="28"/>
    </row>
    <row r="391" spans="1:16">
      <c r="A391" s="105"/>
      <c r="B391" s="1"/>
      <c r="C391" s="1"/>
      <c r="D391" s="1"/>
      <c r="E391" s="1"/>
      <c r="F391" s="29"/>
      <c r="G391" s="30"/>
      <c r="H391" s="31"/>
      <c r="I391" s="32"/>
      <c r="J391" s="109"/>
      <c r="K391" s="33" t="str">
        <f>IF(SUM(AE394:AF394)=0,"",AE394&amp;":"&amp;AF394)</f>
        <v/>
      </c>
      <c r="L391" s="34" t="str">
        <f>IF(SUM(AE392:AF392)=0,"",AE392&amp;":"&amp;AF392)</f>
        <v/>
      </c>
      <c r="M391" s="35"/>
      <c r="N391" s="36"/>
      <c r="O391" s="36"/>
      <c r="P391" s="37"/>
    </row>
    <row r="392" spans="1:16">
      <c r="A392" s="105"/>
      <c r="B392" s="1"/>
      <c r="C392" s="1"/>
      <c r="D392" s="1"/>
      <c r="E392" s="1"/>
      <c r="F392" s="38">
        <v>2</v>
      </c>
      <c r="G392" s="21"/>
      <c r="H392" s="22"/>
      <c r="I392" s="23"/>
      <c r="J392" s="39" t="str">
        <f>IF(SUM(AA394:AB394)=0,"",AB394&amp;":"&amp;AA394)</f>
        <v/>
      </c>
      <c r="K392" s="110"/>
      <c r="L392" s="40" t="str">
        <f>IF(SUM(AA393:AB393)=0,"",AA393&amp;":"&amp;AB393)</f>
        <v/>
      </c>
      <c r="M392" s="41" t="str">
        <f>IF(SUM(AI393:AJ393,AM393:AN393)=0,"",AQ393&amp;":"&amp;AR393)</f>
        <v/>
      </c>
      <c r="N392" s="42" t="str">
        <f>IF(SUM(AI393:AJ393,AM393:AN393)=0,"",AS393&amp;":"&amp;AT393)</f>
        <v/>
      </c>
      <c r="O392" s="42" t="str">
        <f>IF(SUM(AI393:AJ393,AM393:AN393)=0,"",AU393&amp;":"&amp;AV393)</f>
        <v/>
      </c>
      <c r="P392" s="43" t="str">
        <f>IF(SUM(AU392:AU394)&gt;0,AW393,"")</f>
        <v/>
      </c>
    </row>
    <row r="393" spans="1:16">
      <c r="A393" s="105"/>
      <c r="B393" s="1"/>
      <c r="C393" s="1"/>
      <c r="D393" s="1"/>
      <c r="E393" s="1"/>
      <c r="F393" s="20"/>
      <c r="G393" s="21" t="s">
        <v>96</v>
      </c>
      <c r="H393" s="22"/>
      <c r="I393" s="23"/>
      <c r="J393" s="44" t="str">
        <f>IF(SUM(AC394:AD394)=0,"",AD394&amp;":"&amp;AC394)</f>
        <v/>
      </c>
      <c r="K393" s="111"/>
      <c r="L393" s="25" t="str">
        <f>IF(SUM(AC393:AD393)=0,"",AC393&amp;":"&amp;AD393)</f>
        <v/>
      </c>
      <c r="M393" s="26"/>
      <c r="N393" s="27"/>
      <c r="O393" s="27"/>
      <c r="P393" s="28"/>
    </row>
    <row r="394" spans="1:16">
      <c r="A394" s="105"/>
      <c r="B394" s="1"/>
      <c r="C394" s="1"/>
      <c r="D394" s="1"/>
      <c r="E394" s="1"/>
      <c r="F394" s="29"/>
      <c r="G394" s="30"/>
      <c r="H394" s="31"/>
      <c r="I394" s="32"/>
      <c r="J394" s="45" t="str">
        <f>IF(SUM(AE394:AF394)=0,"",AF394&amp;":"&amp;AE394)</f>
        <v/>
      </c>
      <c r="K394" s="111"/>
      <c r="L394" s="34" t="str">
        <f>IF(SUM(AE393:AF393)=0,"",AE393&amp;":"&amp;AF393)</f>
        <v/>
      </c>
      <c r="M394" s="35"/>
      <c r="N394" s="36"/>
      <c r="O394" s="36"/>
      <c r="P394" s="37"/>
    </row>
    <row r="395" spans="1:16">
      <c r="A395" s="105"/>
      <c r="B395" s="1"/>
      <c r="C395" s="1"/>
      <c r="D395" s="1"/>
      <c r="E395" s="1"/>
      <c r="F395" s="38">
        <v>3</v>
      </c>
      <c r="G395" s="21"/>
      <c r="H395" s="22"/>
      <c r="I395" s="23"/>
      <c r="J395" s="39" t="str">
        <f>IF(SUM(AA392:AB392)=0,"",AB392&amp;":"&amp;AA392)</f>
        <v/>
      </c>
      <c r="K395" s="46" t="str">
        <f>IF(SUM(AA393:AB393)=0,"",AB393&amp;":"&amp;AA393)</f>
        <v/>
      </c>
      <c r="L395" s="112"/>
      <c r="M395" s="41" t="str">
        <f>IF(SUM(AI394:AL394)=0,"",AQ394&amp;":"&amp;AR394)</f>
        <v/>
      </c>
      <c r="N395" s="42" t="str">
        <f>IF(SUM(AI394:AL394)=0,"",AS394&amp;":"&amp;AT394)</f>
        <v/>
      </c>
      <c r="O395" s="42" t="str">
        <f>IF(SUM(AI394:AL394)=0,"",AU394&amp;":"&amp;AV394)</f>
        <v/>
      </c>
      <c r="P395" s="43" t="str">
        <f>IF(SUM(AU392:AU394)&gt;0,AW394,"")</f>
        <v/>
      </c>
    </row>
    <row r="396" spans="1:16">
      <c r="A396" s="105"/>
      <c r="B396" s="1"/>
      <c r="C396" s="1"/>
      <c r="D396" s="1"/>
      <c r="E396" s="1"/>
      <c r="F396" s="20"/>
      <c r="G396" s="21" t="s">
        <v>97</v>
      </c>
      <c r="H396" s="22"/>
      <c r="I396" s="23"/>
      <c r="J396" s="44" t="str">
        <f>IF(SUM(AC392:AD392)=0,"",AD392&amp;":"&amp;AC392)</f>
        <v/>
      </c>
      <c r="K396" s="24" t="str">
        <f>IF(SUM(AC393:AD393)=0,"",AD393&amp;":"&amp;AC393)</f>
        <v/>
      </c>
      <c r="L396" s="113"/>
      <c r="M396" s="26"/>
      <c r="N396" s="27"/>
      <c r="O396" s="27"/>
      <c r="P396" s="28"/>
    </row>
    <row r="397" spans="1:16" ht="15" thickBot="1">
      <c r="A397" s="105"/>
      <c r="B397" s="1"/>
      <c r="C397" s="1"/>
      <c r="D397" s="1"/>
      <c r="E397" s="1"/>
      <c r="F397" s="47"/>
      <c r="G397" s="48"/>
      <c r="H397" s="49"/>
      <c r="I397" s="50"/>
      <c r="J397" s="51" t="str">
        <f>IF(SUM(AE392:AF392)=0,"",AF392&amp;":"&amp;AE392)</f>
        <v/>
      </c>
      <c r="K397" s="52" t="str">
        <f>IF(SUM(AE393:AF393)=0,"",AF393&amp;":"&amp;AE393)</f>
        <v/>
      </c>
      <c r="L397" s="114"/>
      <c r="M397" s="53"/>
      <c r="N397" s="54"/>
      <c r="O397" s="54"/>
      <c r="P397" s="55"/>
    </row>
    <row r="398" spans="1:16" ht="15" thickBot="1">
      <c r="A398" s="105"/>
      <c r="B398" s="1"/>
      <c r="C398" s="1"/>
      <c r="D398" s="1"/>
      <c r="E398" s="1"/>
      <c r="F398" s="56"/>
      <c r="G398" s="1"/>
      <c r="H398" s="1"/>
      <c r="I398" s="1"/>
      <c r="J398" s="115"/>
      <c r="K398" s="115"/>
      <c r="L398" s="115"/>
      <c r="M398" s="57"/>
      <c r="N398" s="56"/>
      <c r="O398" s="56"/>
      <c r="P398" s="56"/>
    </row>
    <row r="399" spans="1:16" ht="15" thickBot="1">
      <c r="A399" s="105"/>
      <c r="B399" s="1"/>
      <c r="C399" s="1"/>
      <c r="D399" s="1"/>
      <c r="E399" s="1"/>
      <c r="F399" s="2" t="s">
        <v>2</v>
      </c>
      <c r="G399" s="3" t="s">
        <v>3</v>
      </c>
      <c r="H399" s="4"/>
      <c r="I399" s="5"/>
      <c r="J399" s="2">
        <v>1</v>
      </c>
      <c r="K399" s="6">
        <v>2</v>
      </c>
      <c r="L399" s="7">
        <v>3</v>
      </c>
      <c r="M399" s="8" t="s">
        <v>4</v>
      </c>
      <c r="N399" s="9" t="s">
        <v>5</v>
      </c>
      <c r="O399" s="9" t="s">
        <v>6</v>
      </c>
      <c r="P399" s="10" t="s">
        <v>7</v>
      </c>
    </row>
    <row r="400" spans="1:16">
      <c r="A400" s="105"/>
      <c r="B400" s="1"/>
      <c r="C400" s="1"/>
      <c r="D400" s="1"/>
      <c r="E400" s="1"/>
      <c r="F400" s="11">
        <v>1</v>
      </c>
      <c r="G400" s="12"/>
      <c r="H400" s="13"/>
      <c r="I400" s="14"/>
      <c r="J400" s="108"/>
      <c r="K400" s="15" t="str">
        <f>IF(SUM(AA405:AB405)=0,"",AA405&amp;":"&amp;AB405)</f>
        <v/>
      </c>
      <c r="L400" s="16" t="str">
        <f>IF(SUM(AA403:AB403)=0,"",AA403&amp;":"&amp;AB403)</f>
        <v/>
      </c>
      <c r="M400" s="17" t="str">
        <f>IF(SUM(AK403:AN403)=0,"",AQ403&amp;":"&amp;AR403)</f>
        <v/>
      </c>
      <c r="N400" s="18" t="str">
        <f>IF(SUM(AK403:AN403)=0,"",AS403&amp;":"&amp;AT403)</f>
        <v/>
      </c>
      <c r="O400" s="18" t="str">
        <f>IF(SUM(AK403:AN403)=0,"",AU403&amp;":"&amp;AV403)</f>
        <v/>
      </c>
      <c r="P400" s="19" t="str">
        <f>IF(SUM(AU403:AU405)&gt;0,AW403,"")</f>
        <v/>
      </c>
    </row>
    <row r="401" spans="1:16">
      <c r="A401" s="105"/>
      <c r="B401" s="1"/>
      <c r="C401" s="1"/>
      <c r="D401" s="1"/>
      <c r="E401" s="1"/>
      <c r="F401" s="20"/>
      <c r="G401" s="21" t="s">
        <v>98</v>
      </c>
      <c r="H401" s="22"/>
      <c r="I401" s="23"/>
      <c r="J401" s="109"/>
      <c r="K401" s="24" t="str">
        <f>IF(SUM(AC405:AD405)=0,"",AC405&amp;":"&amp;AD405)</f>
        <v/>
      </c>
      <c r="L401" s="25" t="str">
        <f>IF(SUM(AC403:AD403)=0,"",AC403&amp;":"&amp;AD403)</f>
        <v/>
      </c>
      <c r="M401" s="26"/>
      <c r="N401" s="27"/>
      <c r="O401" s="27"/>
      <c r="P401" s="28"/>
    </row>
    <row r="402" spans="1:16">
      <c r="A402" s="105"/>
      <c r="B402" s="1"/>
      <c r="C402" s="1"/>
      <c r="D402" s="1"/>
      <c r="E402" s="1"/>
      <c r="F402" s="29"/>
      <c r="G402" s="30"/>
      <c r="H402" s="31"/>
      <c r="I402" s="32"/>
      <c r="J402" s="109"/>
      <c r="K402" s="33" t="str">
        <f>IF(SUM(AE405:AF405)=0,"",AE405&amp;":"&amp;AF405)</f>
        <v/>
      </c>
      <c r="L402" s="34" t="str">
        <f>IF(SUM(AE403:AF403)=0,"",AE403&amp;":"&amp;AF403)</f>
        <v/>
      </c>
      <c r="M402" s="35"/>
      <c r="N402" s="36"/>
      <c r="O402" s="36"/>
      <c r="P402" s="37"/>
    </row>
    <row r="403" spans="1:16">
      <c r="A403" s="105"/>
      <c r="B403" s="1"/>
      <c r="C403" s="1"/>
      <c r="D403" s="1"/>
      <c r="E403" s="1"/>
      <c r="F403" s="38">
        <v>2</v>
      </c>
      <c r="G403" s="21"/>
      <c r="H403" s="22"/>
      <c r="I403" s="23"/>
      <c r="J403" s="39" t="str">
        <f>IF(SUM(AA405:AB405)=0,"",AB405&amp;":"&amp;AA405)</f>
        <v/>
      </c>
      <c r="K403" s="110"/>
      <c r="L403" s="40" t="str">
        <f>IF(SUM(AA404:AB404)=0,"",AA404&amp;":"&amp;AB404)</f>
        <v/>
      </c>
      <c r="M403" s="41" t="str">
        <f>IF(SUM(AI404:AJ404,AM404:AN404)=0,"",AQ404&amp;":"&amp;AR404)</f>
        <v/>
      </c>
      <c r="N403" s="42" t="str">
        <f>IF(SUM(AI404:AJ404,AM404:AN404)=0,"",AS404&amp;":"&amp;AT404)</f>
        <v/>
      </c>
      <c r="O403" s="42" t="str">
        <f>IF(SUM(AI404:AJ404,AM404:AN404)=0,"",AU404&amp;":"&amp;AV404)</f>
        <v/>
      </c>
      <c r="P403" s="43" t="str">
        <f>IF(SUM(AU403:AU405)&gt;0,AW404,"")</f>
        <v/>
      </c>
    </row>
    <row r="404" spans="1:16">
      <c r="A404" s="105"/>
      <c r="B404" s="1"/>
      <c r="C404" s="1"/>
      <c r="D404" s="1"/>
      <c r="E404" s="1"/>
      <c r="F404" s="20"/>
      <c r="G404" s="21" t="s">
        <v>99</v>
      </c>
      <c r="H404" s="22"/>
      <c r="I404" s="23"/>
      <c r="J404" s="44" t="str">
        <f>IF(SUM(AC405:AD405)=0,"",AD405&amp;":"&amp;AC405)</f>
        <v/>
      </c>
      <c r="K404" s="111"/>
      <c r="L404" s="25" t="str">
        <f>IF(SUM(AC404:AD404)=0,"",AC404&amp;":"&amp;AD404)</f>
        <v/>
      </c>
      <c r="M404" s="26"/>
      <c r="N404" s="27"/>
      <c r="O404" s="27"/>
      <c r="P404" s="28"/>
    </row>
    <row r="405" spans="1:16">
      <c r="A405" s="105"/>
      <c r="B405" s="1"/>
      <c r="C405" s="1"/>
      <c r="D405" s="1"/>
      <c r="E405" s="1"/>
      <c r="F405" s="29"/>
      <c r="G405" s="30"/>
      <c r="H405" s="31"/>
      <c r="I405" s="32"/>
      <c r="J405" s="45" t="str">
        <f>IF(SUM(AE405:AF405)=0,"",AF405&amp;":"&amp;AE405)</f>
        <v/>
      </c>
      <c r="K405" s="111"/>
      <c r="L405" s="34" t="str">
        <f>IF(SUM(AE404:AF404)=0,"",AE404&amp;":"&amp;AF404)</f>
        <v/>
      </c>
      <c r="M405" s="35"/>
      <c r="N405" s="36"/>
      <c r="O405" s="36"/>
      <c r="P405" s="37"/>
    </row>
    <row r="406" spans="1:16">
      <c r="A406" s="105"/>
      <c r="B406" s="1"/>
      <c r="C406" s="1"/>
      <c r="D406" s="1"/>
      <c r="E406" s="1"/>
      <c r="F406" s="38">
        <v>3</v>
      </c>
      <c r="G406" s="21"/>
      <c r="H406" s="22"/>
      <c r="I406" s="23"/>
      <c r="J406" s="39" t="str">
        <f>IF(SUM(AA403:AB403)=0,"",AB403&amp;":"&amp;AA403)</f>
        <v/>
      </c>
      <c r="K406" s="46" t="str">
        <f>IF(SUM(AA404:AB404)=0,"",AB404&amp;":"&amp;AA404)</f>
        <v/>
      </c>
      <c r="L406" s="112"/>
      <c r="M406" s="41" t="str">
        <f>IF(SUM(AI405:AL405)=0,"",AQ405&amp;":"&amp;AR405)</f>
        <v/>
      </c>
      <c r="N406" s="42" t="str">
        <f>IF(SUM(AI405:AL405)=0,"",AS405&amp;":"&amp;AT405)</f>
        <v/>
      </c>
      <c r="O406" s="42" t="str">
        <f>IF(SUM(AI405:AL405)=0,"",AU405&amp;":"&amp;AV405)</f>
        <v/>
      </c>
      <c r="P406" s="43" t="str">
        <f>IF(SUM(AU403:AU405)&gt;0,AW405,"")</f>
        <v/>
      </c>
    </row>
    <row r="407" spans="1:16">
      <c r="A407" s="105"/>
      <c r="B407" s="1"/>
      <c r="C407" s="1"/>
      <c r="D407" s="1"/>
      <c r="E407" s="1"/>
      <c r="F407" s="20"/>
      <c r="G407" s="21" t="s">
        <v>100</v>
      </c>
      <c r="H407" s="22"/>
      <c r="I407" s="23"/>
      <c r="J407" s="44" t="str">
        <f>IF(SUM(AC403:AD403)=0,"",AD403&amp;":"&amp;AC403)</f>
        <v/>
      </c>
      <c r="K407" s="24" t="str">
        <f>IF(SUM(AC404:AD404)=0,"",AD404&amp;":"&amp;AC404)</f>
        <v/>
      </c>
      <c r="L407" s="113"/>
      <c r="M407" s="26"/>
      <c r="N407" s="27"/>
      <c r="O407" s="27"/>
      <c r="P407" s="28"/>
    </row>
    <row r="408" spans="1:16" ht="15" thickBot="1">
      <c r="A408" s="105"/>
      <c r="B408" s="1"/>
      <c r="C408" s="1"/>
      <c r="D408" s="1"/>
      <c r="E408" s="1"/>
      <c r="F408" s="47"/>
      <c r="G408" s="48"/>
      <c r="H408" s="49"/>
      <c r="I408" s="50"/>
      <c r="J408" s="51" t="str">
        <f>IF(SUM(AE403:AF403)=0,"",AF403&amp;":"&amp;AE403)</f>
        <v/>
      </c>
      <c r="K408" s="52" t="str">
        <f>IF(SUM(AE404:AF404)=0,"",AF404&amp;":"&amp;AE404)</f>
        <v/>
      </c>
      <c r="L408" s="114"/>
      <c r="M408" s="53"/>
      <c r="N408" s="54"/>
      <c r="O408" s="54"/>
      <c r="P408" s="55"/>
    </row>
    <row r="409" spans="1:16" ht="15" thickBot="1">
      <c r="A409" s="105"/>
      <c r="B409" s="1"/>
      <c r="C409" s="1"/>
      <c r="D409" s="1"/>
      <c r="E409" s="1"/>
      <c r="F409" s="56"/>
      <c r="G409" s="1"/>
      <c r="H409" s="1"/>
      <c r="I409" s="1"/>
      <c r="J409" s="115"/>
      <c r="K409" s="115"/>
      <c r="L409" s="115"/>
      <c r="M409" s="57"/>
      <c r="N409" s="56"/>
      <c r="O409" s="56"/>
      <c r="P409" s="56"/>
    </row>
    <row r="410" spans="1:16" ht="15" thickBot="1">
      <c r="A410" s="105"/>
      <c r="B410" s="1"/>
      <c r="C410" s="1"/>
      <c r="D410" s="1"/>
      <c r="E410" s="1"/>
      <c r="F410" s="2" t="s">
        <v>2</v>
      </c>
      <c r="G410" s="3" t="s">
        <v>3</v>
      </c>
      <c r="H410" s="4"/>
      <c r="I410" s="5"/>
      <c r="J410" s="2">
        <v>1</v>
      </c>
      <c r="K410" s="6">
        <v>2</v>
      </c>
      <c r="L410" s="7">
        <v>3</v>
      </c>
      <c r="M410" s="8" t="s">
        <v>4</v>
      </c>
      <c r="N410" s="9" t="s">
        <v>5</v>
      </c>
      <c r="O410" s="9" t="s">
        <v>6</v>
      </c>
      <c r="P410" s="10" t="s">
        <v>7</v>
      </c>
    </row>
    <row r="411" spans="1:16">
      <c r="A411" s="105"/>
      <c r="B411" s="1"/>
      <c r="C411" s="1"/>
      <c r="D411" s="1"/>
      <c r="E411" s="1"/>
      <c r="F411" s="11">
        <v>1</v>
      </c>
      <c r="G411" s="12"/>
      <c r="H411" s="13"/>
      <c r="I411" s="14"/>
      <c r="J411" s="108"/>
      <c r="K411" s="15" t="str">
        <f>IF(SUM(AA416:AB416)=0,"",AA416&amp;":"&amp;AB416)</f>
        <v/>
      </c>
      <c r="L411" s="16" t="str">
        <f>IF(SUM(AA414:AB414)=0,"",AA414&amp;":"&amp;AB414)</f>
        <v/>
      </c>
      <c r="M411" s="17" t="str">
        <f>IF(SUM(AK414:AN414)=0,"",AQ414&amp;":"&amp;AR414)</f>
        <v/>
      </c>
      <c r="N411" s="18" t="str">
        <f>IF(SUM(AK414:AN414)=0,"",AS414&amp;":"&amp;AT414)</f>
        <v/>
      </c>
      <c r="O411" s="18" t="str">
        <f>IF(SUM(AK414:AN414)=0,"",AU414&amp;":"&amp;AV414)</f>
        <v/>
      </c>
      <c r="P411" s="19" t="str">
        <f>IF(SUM(AU414:AU416)&gt;0,AW414,"")</f>
        <v/>
      </c>
    </row>
    <row r="412" spans="1:16">
      <c r="A412" s="105"/>
      <c r="B412" s="1"/>
      <c r="C412" s="1"/>
      <c r="D412" s="1"/>
      <c r="E412" s="1"/>
      <c r="F412" s="20"/>
      <c r="G412" s="21" t="s">
        <v>101</v>
      </c>
      <c r="H412" s="22"/>
      <c r="I412" s="23"/>
      <c r="J412" s="109"/>
      <c r="K412" s="24" t="str">
        <f>IF(SUM(AC416:AD416)=0,"",AC416&amp;":"&amp;AD416)</f>
        <v/>
      </c>
      <c r="L412" s="25" t="str">
        <f>IF(SUM(AC414:AD414)=0,"",AC414&amp;":"&amp;AD414)</f>
        <v/>
      </c>
      <c r="M412" s="26"/>
      <c r="N412" s="27"/>
      <c r="O412" s="27"/>
      <c r="P412" s="28"/>
    </row>
    <row r="413" spans="1:16">
      <c r="A413" s="105"/>
      <c r="B413" s="1"/>
      <c r="C413" s="1"/>
      <c r="D413" s="1"/>
      <c r="E413" s="1"/>
      <c r="F413" s="29"/>
      <c r="G413" s="30"/>
      <c r="H413" s="31"/>
      <c r="I413" s="32"/>
      <c r="J413" s="109"/>
      <c r="K413" s="33" t="str">
        <f>IF(SUM(AE416:AF416)=0,"",AE416&amp;":"&amp;AF416)</f>
        <v/>
      </c>
      <c r="L413" s="34" t="str">
        <f>IF(SUM(AE414:AF414)=0,"",AE414&amp;":"&amp;AF414)</f>
        <v/>
      </c>
      <c r="M413" s="35"/>
      <c r="N413" s="36"/>
      <c r="O413" s="36"/>
      <c r="P413" s="37"/>
    </row>
    <row r="414" spans="1:16">
      <c r="A414" s="105"/>
      <c r="B414" s="1"/>
      <c r="C414" s="1"/>
      <c r="D414" s="1"/>
      <c r="E414" s="1"/>
      <c r="F414" s="38">
        <v>2</v>
      </c>
      <c r="G414" s="21"/>
      <c r="H414" s="22"/>
      <c r="I414" s="23"/>
      <c r="J414" s="39" t="str">
        <f>IF(SUM(AA416:AB416)=0,"",AB416&amp;":"&amp;AA416)</f>
        <v/>
      </c>
      <c r="K414" s="110"/>
      <c r="L414" s="40" t="str">
        <f>IF(SUM(AA415:AB415)=0,"",AA415&amp;":"&amp;AB415)</f>
        <v/>
      </c>
      <c r="M414" s="41" t="str">
        <f>IF(SUM(AI415:AJ415,AM415:AN415)=0,"",AQ415&amp;":"&amp;AR415)</f>
        <v/>
      </c>
      <c r="N414" s="42" t="str">
        <f>IF(SUM(AI415:AJ415,AM415:AN415)=0,"",AS415&amp;":"&amp;AT415)</f>
        <v/>
      </c>
      <c r="O414" s="42" t="str">
        <f>IF(SUM(AI415:AJ415,AM415:AN415)=0,"",AU415&amp;":"&amp;AV415)</f>
        <v/>
      </c>
      <c r="P414" s="43" t="str">
        <f>IF(SUM(AU414:AU416)&gt;0,AW415,"")</f>
        <v/>
      </c>
    </row>
    <row r="415" spans="1:16">
      <c r="A415" s="105"/>
      <c r="B415" s="1"/>
      <c r="C415" s="1"/>
      <c r="D415" s="1"/>
      <c r="E415" s="1"/>
      <c r="F415" s="20"/>
      <c r="G415" s="21" t="s">
        <v>102</v>
      </c>
      <c r="H415" s="22"/>
      <c r="I415" s="23"/>
      <c r="J415" s="44" t="str">
        <f>IF(SUM(AC416:AD416)=0,"",AD416&amp;":"&amp;AC416)</f>
        <v/>
      </c>
      <c r="K415" s="111"/>
      <c r="L415" s="25" t="str">
        <f>IF(SUM(AC415:AD415)=0,"",AC415&amp;":"&amp;AD415)</f>
        <v/>
      </c>
      <c r="M415" s="26"/>
      <c r="N415" s="27"/>
      <c r="O415" s="27"/>
      <c r="P415" s="28"/>
    </row>
    <row r="416" spans="1:16">
      <c r="A416" s="105"/>
      <c r="B416" s="1"/>
      <c r="C416" s="1"/>
      <c r="D416" s="1"/>
      <c r="E416" s="1"/>
      <c r="F416" s="29"/>
      <c r="G416" s="30"/>
      <c r="H416" s="31"/>
      <c r="I416" s="32"/>
      <c r="J416" s="45" t="str">
        <f>IF(SUM(AE416:AF416)=0,"",AF416&amp;":"&amp;AE416)</f>
        <v/>
      </c>
      <c r="K416" s="111"/>
      <c r="L416" s="34" t="str">
        <f>IF(SUM(AE415:AF415)=0,"",AE415&amp;":"&amp;AF415)</f>
        <v/>
      </c>
      <c r="M416" s="35"/>
      <c r="N416" s="36"/>
      <c r="O416" s="36"/>
      <c r="P416" s="37"/>
    </row>
    <row r="417" spans="1:16">
      <c r="A417" s="105"/>
      <c r="B417" s="1"/>
      <c r="C417" s="1"/>
      <c r="D417" s="1"/>
      <c r="E417" s="1"/>
      <c r="F417" s="38">
        <v>3</v>
      </c>
      <c r="G417" s="21"/>
      <c r="H417" s="22"/>
      <c r="I417" s="23"/>
      <c r="J417" s="39" t="str">
        <f>IF(SUM(AA414:AB414)=0,"",AB414&amp;":"&amp;AA414)</f>
        <v/>
      </c>
      <c r="K417" s="46" t="str">
        <f>IF(SUM(AA415:AB415)=0,"",AB415&amp;":"&amp;AA415)</f>
        <v/>
      </c>
      <c r="L417" s="112"/>
      <c r="M417" s="41" t="str">
        <f>IF(SUM(AI416:AL416)=0,"",AQ416&amp;":"&amp;AR416)</f>
        <v/>
      </c>
      <c r="N417" s="42" t="str">
        <f>IF(SUM(AI416:AL416)=0,"",AS416&amp;":"&amp;AT416)</f>
        <v/>
      </c>
      <c r="O417" s="42" t="str">
        <f>IF(SUM(AI416:AL416)=0,"",AU416&amp;":"&amp;AV416)</f>
        <v/>
      </c>
      <c r="P417" s="43" t="str">
        <f>IF(SUM(AU414:AU416)&gt;0,AW416,"")</f>
        <v/>
      </c>
    </row>
    <row r="418" spans="1:16">
      <c r="A418" s="105"/>
      <c r="B418" s="1"/>
      <c r="C418" s="1"/>
      <c r="D418" s="1"/>
      <c r="E418" s="1"/>
      <c r="F418" s="20"/>
      <c r="G418" s="21" t="s">
        <v>103</v>
      </c>
      <c r="H418" s="22"/>
      <c r="I418" s="23"/>
      <c r="J418" s="44" t="str">
        <f>IF(SUM(AC414:AD414)=0,"",AD414&amp;":"&amp;AC414)</f>
        <v/>
      </c>
      <c r="K418" s="24" t="str">
        <f>IF(SUM(AC415:AD415)=0,"",AD415&amp;":"&amp;AC415)</f>
        <v/>
      </c>
      <c r="L418" s="113"/>
      <c r="M418" s="26"/>
      <c r="N418" s="27"/>
      <c r="O418" s="27"/>
      <c r="P418" s="28"/>
    </row>
    <row r="419" spans="1:16" ht="15" thickBot="1">
      <c r="A419" s="105"/>
      <c r="B419" s="1"/>
      <c r="C419" s="1"/>
      <c r="D419" s="1"/>
      <c r="E419" s="1"/>
      <c r="F419" s="47"/>
      <c r="G419" s="48"/>
      <c r="H419" s="49"/>
      <c r="I419" s="50"/>
      <c r="J419" s="51" t="str">
        <f>IF(SUM(AE414:AF414)=0,"",AF414&amp;":"&amp;AE414)</f>
        <v/>
      </c>
      <c r="K419" s="52" t="str">
        <f>IF(SUM(AE415:AF415)=0,"",AF415&amp;":"&amp;AE415)</f>
        <v/>
      </c>
      <c r="L419" s="114"/>
      <c r="M419" s="53"/>
      <c r="N419" s="54"/>
      <c r="O419" s="54"/>
      <c r="P419" s="55"/>
    </row>
    <row r="420" spans="1:16" ht="15" thickBot="1">
      <c r="A420" s="105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5" thickBot="1">
      <c r="A421" s="105"/>
      <c r="B421" s="1"/>
      <c r="C421" s="1"/>
      <c r="D421" s="1"/>
      <c r="E421" s="1"/>
      <c r="F421" s="2" t="s">
        <v>2</v>
      </c>
      <c r="G421" s="3" t="s">
        <v>3</v>
      </c>
      <c r="H421" s="4"/>
      <c r="I421" s="5"/>
      <c r="J421" s="2">
        <v>1</v>
      </c>
      <c r="K421" s="6">
        <v>2</v>
      </c>
      <c r="L421" s="7">
        <v>3</v>
      </c>
      <c r="M421" s="8" t="s">
        <v>4</v>
      </c>
      <c r="N421" s="9" t="s">
        <v>5</v>
      </c>
      <c r="O421" s="9" t="s">
        <v>6</v>
      </c>
      <c r="P421" s="10" t="s">
        <v>7</v>
      </c>
    </row>
    <row r="422" spans="1:16">
      <c r="A422" s="105"/>
      <c r="B422" s="1"/>
      <c r="C422" s="1"/>
      <c r="D422" s="1"/>
      <c r="E422" s="1"/>
      <c r="F422" s="11">
        <v>1</v>
      </c>
      <c r="G422" s="12"/>
      <c r="H422" s="13"/>
      <c r="I422" s="14"/>
      <c r="J422" s="108"/>
      <c r="K422" s="15" t="str">
        <f>IF(SUM(AA427:AB427)=0,"",AA427&amp;":"&amp;AB427)</f>
        <v/>
      </c>
      <c r="L422" s="16" t="str">
        <f>IF(SUM(AA425:AB425)=0,"",AA425&amp;":"&amp;AB425)</f>
        <v/>
      </c>
      <c r="M422" s="17" t="str">
        <f>IF(SUM(AK425:AN425)=0,"",AQ425&amp;":"&amp;AR425)</f>
        <v/>
      </c>
      <c r="N422" s="18" t="str">
        <f>IF(SUM(AK425:AN425)=0,"",AS425&amp;":"&amp;AT425)</f>
        <v/>
      </c>
      <c r="O422" s="18" t="str">
        <f>IF(SUM(AK425:AN425)=0,"",AU425&amp;":"&amp;AV425)</f>
        <v/>
      </c>
      <c r="P422" s="19" t="str">
        <f>IF(SUM(AU425:AU427)&gt;0,AW425,"")</f>
        <v/>
      </c>
    </row>
    <row r="423" spans="1:16">
      <c r="A423" s="105"/>
      <c r="B423" s="1"/>
      <c r="C423" s="1"/>
      <c r="D423" s="1"/>
      <c r="E423" s="1"/>
      <c r="F423" s="20"/>
      <c r="G423" s="21" t="s">
        <v>104</v>
      </c>
      <c r="H423" s="22"/>
      <c r="I423" s="23"/>
      <c r="J423" s="109"/>
      <c r="K423" s="24" t="str">
        <f>IF(SUM(AC427:AD427)=0,"",AC427&amp;":"&amp;AD427)</f>
        <v/>
      </c>
      <c r="L423" s="25" t="str">
        <f>IF(SUM(AC425:AD425)=0,"",AC425&amp;":"&amp;AD425)</f>
        <v/>
      </c>
      <c r="M423" s="26"/>
      <c r="N423" s="27"/>
      <c r="O423" s="27"/>
      <c r="P423" s="28"/>
    </row>
    <row r="424" spans="1:16">
      <c r="A424" s="105"/>
      <c r="B424" s="1"/>
      <c r="C424" s="1"/>
      <c r="D424" s="1"/>
      <c r="E424" s="1"/>
      <c r="F424" s="29"/>
      <c r="G424" s="30"/>
      <c r="H424" s="31"/>
      <c r="I424" s="32"/>
      <c r="J424" s="109"/>
      <c r="K424" s="33" t="str">
        <f>IF(SUM(AE427:AF427)=0,"",AE427&amp;":"&amp;AF427)</f>
        <v/>
      </c>
      <c r="L424" s="34" t="str">
        <f>IF(SUM(AE425:AF425)=0,"",AE425&amp;":"&amp;AF425)</f>
        <v/>
      </c>
      <c r="M424" s="35"/>
      <c r="N424" s="36"/>
      <c r="O424" s="36"/>
      <c r="P424" s="37"/>
    </row>
    <row r="425" spans="1:16">
      <c r="A425" s="105"/>
      <c r="B425" s="1"/>
      <c r="C425" s="1"/>
      <c r="D425" s="1"/>
      <c r="E425" s="1"/>
      <c r="F425" s="38">
        <v>2</v>
      </c>
      <c r="G425" s="21"/>
      <c r="H425" s="22"/>
      <c r="I425" s="23"/>
      <c r="J425" s="39" t="str">
        <f>IF(SUM(AA427:AB427)=0,"",AB427&amp;":"&amp;AA427)</f>
        <v/>
      </c>
      <c r="K425" s="110"/>
      <c r="L425" s="40" t="str">
        <f>IF(SUM(AA426:AB426)=0,"",AA426&amp;":"&amp;AB426)</f>
        <v/>
      </c>
      <c r="M425" s="41" t="str">
        <f>IF(SUM(AI426:AJ426,AM426:AN426)=0,"",AQ426&amp;":"&amp;AR426)</f>
        <v/>
      </c>
      <c r="N425" s="42" t="str">
        <f>IF(SUM(AI426:AJ426,AM426:AN426)=0,"",AS426&amp;":"&amp;AT426)</f>
        <v/>
      </c>
      <c r="O425" s="42" t="str">
        <f>IF(SUM(AI426:AJ426,AM426:AN426)=0,"",AU426&amp;":"&amp;AV426)</f>
        <v/>
      </c>
      <c r="P425" s="43" t="str">
        <f>IF(SUM(AU425:AU427)&gt;0,AW426,"")</f>
        <v/>
      </c>
    </row>
    <row r="426" spans="1:16">
      <c r="A426" s="105"/>
      <c r="B426" s="1"/>
      <c r="C426" s="1"/>
      <c r="D426" s="1"/>
      <c r="E426" s="1"/>
      <c r="F426" s="20"/>
      <c r="G426" s="21" t="s">
        <v>105</v>
      </c>
      <c r="H426" s="22"/>
      <c r="I426" s="23"/>
      <c r="J426" s="44" t="str">
        <f>IF(SUM(AC427:AD427)=0,"",AD427&amp;":"&amp;AC427)</f>
        <v/>
      </c>
      <c r="K426" s="111"/>
      <c r="L426" s="25" t="str">
        <f>IF(SUM(AC426:AD426)=0,"",AC426&amp;":"&amp;AD426)</f>
        <v/>
      </c>
      <c r="M426" s="26"/>
      <c r="N426" s="27"/>
      <c r="O426" s="27"/>
      <c r="P426" s="28"/>
    </row>
    <row r="427" spans="1:16">
      <c r="A427" s="105"/>
      <c r="B427" s="1"/>
      <c r="C427" s="1"/>
      <c r="D427" s="1"/>
      <c r="E427" s="1"/>
      <c r="F427" s="29"/>
      <c r="G427" s="30"/>
      <c r="H427" s="31"/>
      <c r="I427" s="32"/>
      <c r="J427" s="45" t="str">
        <f>IF(SUM(AE427:AF427)=0,"",AF427&amp;":"&amp;AE427)</f>
        <v/>
      </c>
      <c r="K427" s="111"/>
      <c r="L427" s="34" t="str">
        <f>IF(SUM(AE426:AF426)=0,"",AE426&amp;":"&amp;AF426)</f>
        <v/>
      </c>
      <c r="M427" s="35"/>
      <c r="N427" s="36"/>
      <c r="O427" s="36"/>
      <c r="P427" s="37"/>
    </row>
    <row r="428" spans="1:16">
      <c r="A428" s="105"/>
      <c r="B428" s="1"/>
      <c r="C428" s="1"/>
      <c r="D428" s="1"/>
      <c r="E428" s="1"/>
      <c r="F428" s="38">
        <v>3</v>
      </c>
      <c r="G428" s="21"/>
      <c r="H428" s="22"/>
      <c r="I428" s="23"/>
      <c r="J428" s="39" t="str">
        <f>IF(SUM(AA425:AB425)=0,"",AB425&amp;":"&amp;AA425)</f>
        <v/>
      </c>
      <c r="K428" s="46" t="str">
        <f>IF(SUM(AA426:AB426)=0,"",AB426&amp;":"&amp;AA426)</f>
        <v/>
      </c>
      <c r="L428" s="112"/>
      <c r="M428" s="41" t="str">
        <f>IF(SUM(AI427:AL427)=0,"",AQ427&amp;":"&amp;AR427)</f>
        <v/>
      </c>
      <c r="N428" s="42" t="str">
        <f>IF(SUM(AI427:AL427)=0,"",AS427&amp;":"&amp;AT427)</f>
        <v/>
      </c>
      <c r="O428" s="42" t="str">
        <f>IF(SUM(AI427:AL427)=0,"",AU427&amp;":"&amp;AV427)</f>
        <v/>
      </c>
      <c r="P428" s="43" t="str">
        <f>IF(SUM(AU425:AU427)&gt;0,AW427,"")</f>
        <v/>
      </c>
    </row>
    <row r="429" spans="1:16">
      <c r="A429" s="105"/>
      <c r="B429" s="1"/>
      <c r="C429" s="1"/>
      <c r="D429" s="1"/>
      <c r="E429" s="1"/>
      <c r="F429" s="20"/>
      <c r="G429" s="21" t="s">
        <v>106</v>
      </c>
      <c r="H429" s="22"/>
      <c r="I429" s="23"/>
      <c r="J429" s="44" t="str">
        <f>IF(SUM(AC425:AD425)=0,"",AD425&amp;":"&amp;AC425)</f>
        <v/>
      </c>
      <c r="K429" s="24" t="str">
        <f>IF(SUM(AC426:AD426)=0,"",AD426&amp;":"&amp;AC426)</f>
        <v/>
      </c>
      <c r="L429" s="113"/>
      <c r="M429" s="26"/>
      <c r="N429" s="27"/>
      <c r="O429" s="27"/>
      <c r="P429" s="28"/>
    </row>
    <row r="430" spans="1:16" ht="15" thickBot="1">
      <c r="A430" s="105"/>
      <c r="B430" s="1"/>
      <c r="C430" s="1"/>
      <c r="D430" s="1"/>
      <c r="E430" s="1"/>
      <c r="F430" s="47"/>
      <c r="G430" s="48"/>
      <c r="H430" s="49"/>
      <c r="I430" s="50"/>
      <c r="J430" s="51" t="str">
        <f>IF(SUM(AE425:AF425)=0,"",AF425&amp;":"&amp;AE425)</f>
        <v/>
      </c>
      <c r="K430" s="52" t="str">
        <f>IF(SUM(AE426:AF426)=0,"",AF426&amp;":"&amp;AE426)</f>
        <v/>
      </c>
      <c r="L430" s="114"/>
      <c r="M430" s="53"/>
      <c r="N430" s="54"/>
      <c r="O430" s="54"/>
      <c r="P430" s="55"/>
    </row>
    <row r="431" spans="1:16">
      <c r="A431" s="105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>
      <c r="A432" s="105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>
      <c r="A433" s="105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>
      <c r="A434" s="105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>
      <c r="A435" s="105"/>
      <c r="B435" s="1"/>
      <c r="C435" s="1"/>
      <c r="D435" s="1"/>
      <c r="E435" s="1"/>
      <c r="F435" s="58" t="s">
        <v>20</v>
      </c>
      <c r="G435" s="58"/>
      <c r="H435" s="58"/>
      <c r="I435" s="58"/>
      <c r="J435" s="58" t="s">
        <v>21</v>
      </c>
      <c r="K435" s="58"/>
      <c r="L435" s="58"/>
      <c r="M435" s="58" t="s">
        <v>22</v>
      </c>
      <c r="N435" s="58"/>
      <c r="O435" s="58"/>
      <c r="P435" s="59"/>
    </row>
    <row r="436" spans="1:16">
      <c r="A436" s="105"/>
      <c r="B436" s="1"/>
      <c r="C436" s="1"/>
      <c r="D436" s="1"/>
      <c r="E436" s="1"/>
      <c r="F436" s="70"/>
      <c r="G436" s="71"/>
      <c r="H436" s="59"/>
      <c r="I436" s="59"/>
      <c r="J436" s="59"/>
      <c r="K436" s="116"/>
      <c r="L436" s="116"/>
      <c r="M436" s="116"/>
      <c r="N436" s="116"/>
      <c r="O436" s="116"/>
      <c r="P436" s="116"/>
    </row>
    <row r="437" spans="1:16">
      <c r="A437" s="105"/>
      <c r="B437" s="1"/>
      <c r="C437" s="1"/>
      <c r="D437" s="1"/>
      <c r="E437" s="1">
        <v>1</v>
      </c>
      <c r="F437" s="60" t="str">
        <f>UPPER(IF(A437="","",IF(ISTEXT(#REF!),#REF!,IF(AND(#REF!&gt;0,A437&gt;0),VLOOKUP(#REF!&amp;A437&amp;#REF!,#REF!,2,FALSE),""))))</f>
        <v/>
      </c>
      <c r="G437" s="61"/>
      <c r="H437" s="62" t="str">
        <f>IF(F437&lt;&gt;"",CONCATENATE(VLOOKUP(F437,[1]zawodnicy!$A:$E,2,FALSE)," ",VLOOKUP(F437,[1]zawodnicy!$A:$E,3,FALSE)," - ",VLOOKUP(F437,[1]zawodnicy!$A:$E,4,FALSE)),"")</f>
        <v/>
      </c>
      <c r="I437" s="63"/>
      <c r="J437" s="64"/>
      <c r="K437" s="65"/>
      <c r="L437" s="65"/>
      <c r="M437" s="116"/>
      <c r="N437" s="116"/>
      <c r="O437" s="116"/>
      <c r="P437" s="116"/>
    </row>
    <row r="438" spans="1:16">
      <c r="A438" s="105"/>
      <c r="B438" s="1"/>
      <c r="C438" s="1"/>
      <c r="D438" s="1"/>
      <c r="E438" s="1">
        <v>2</v>
      </c>
      <c r="F438" s="60" t="str">
        <f>UPPER(IF(A438="","",IF(ISTEXT(#REF!),#REF!,IF(AND(#REF!&gt;0,A438&gt;0),VLOOKUP(#REF!&amp;A438&amp;#REF!,#REF!,2,FALSE),""))))</f>
        <v/>
      </c>
      <c r="G438" s="61"/>
      <c r="H438" s="62" t="str">
        <f>IF(F438&lt;&gt;"",CONCATENATE(VLOOKUP(F438,[1]zawodnicy!$A:$E,2,FALSE)," ",VLOOKUP(F438,[1]zawodnicy!$A:$E,3,FALSE)," - ",VLOOKUP(F438,[1]zawodnicy!$A:$E,4,FALSE)),"")</f>
        <v/>
      </c>
      <c r="I438" s="66"/>
      <c r="J438" s="67"/>
      <c r="K438" s="68"/>
      <c r="L438" s="69"/>
      <c r="M438" s="116"/>
      <c r="N438" s="116"/>
      <c r="O438" s="116"/>
      <c r="P438" s="116"/>
    </row>
    <row r="439" spans="1:16">
      <c r="A439" s="105"/>
      <c r="B439" s="1"/>
      <c r="C439" s="1"/>
      <c r="D439" s="1"/>
      <c r="E439" s="1"/>
      <c r="F439" s="70"/>
      <c r="G439" s="71"/>
      <c r="H439" s="116"/>
      <c r="I439" s="116"/>
      <c r="J439" s="59"/>
      <c r="K439" s="116"/>
      <c r="L439" s="72">
        <v>33</v>
      </c>
      <c r="M439" s="65" t="str">
        <f>IF(ISBLANK(L439),IF(AND(LEN(J437)&gt;0,LEN(J441)=0),J437,IF(AND(LEN(J441)&gt;0,LEN(J437)=0),J441,"")),IF((VLOOKUP(L439,'[1]plan gier'!$X:$AF,7,FALSE))="","",VLOOKUP(VLOOKUP(L439,'[1]plan gier'!$X:$AF,7,FALSE),[1]zawodnicy!$A:$E,3,FALSE)))</f>
        <v/>
      </c>
      <c r="N439" s="65"/>
      <c r="O439" s="65"/>
      <c r="P439" s="116"/>
    </row>
    <row r="440" spans="1:16">
      <c r="A440" s="105"/>
      <c r="B440" s="1"/>
      <c r="C440" s="1"/>
      <c r="D440" s="1"/>
      <c r="E440" s="1"/>
      <c r="F440" s="70"/>
      <c r="G440" s="71"/>
      <c r="H440" s="116"/>
      <c r="I440" s="116"/>
      <c r="J440" s="59"/>
      <c r="K440" s="116"/>
      <c r="L440" s="73"/>
      <c r="M440" s="68"/>
      <c r="N440" s="68"/>
      <c r="O440" s="68"/>
      <c r="P440" s="116"/>
    </row>
    <row r="441" spans="1:16">
      <c r="A441" s="105"/>
      <c r="B441" s="1"/>
      <c r="C441" s="1"/>
      <c r="D441" s="1"/>
      <c r="E441" s="1">
        <v>3</v>
      </c>
      <c r="F441" s="60" t="str">
        <f>UPPER(IF(A441="","",IF(ISTEXT(#REF!),#REF!,IF(AND(#REF!&gt;0,A441&gt;0),VLOOKUP(#REF!&amp;A441&amp;#REF!,#REF!,2,FALSE),""))))</f>
        <v/>
      </c>
      <c r="G441" s="61"/>
      <c r="H441" s="62" t="str">
        <f>IF(F441&lt;&gt;"",CONCATENATE(VLOOKUP(F441,[1]zawodnicy!$A:$E,2,FALSE)," ",VLOOKUP(F441,[1]zawodnicy!$A:$E,3,FALSE)," - ",VLOOKUP(F441,[1]zawodnicy!$A:$E,4,FALSE)),"")</f>
        <v/>
      </c>
      <c r="I441" s="63">
        <v>31</v>
      </c>
      <c r="J441" s="64"/>
      <c r="K441" s="65"/>
      <c r="L441" s="74"/>
      <c r="M441" s="116"/>
      <c r="N441" s="116"/>
      <c r="O441" s="116"/>
      <c r="P441" s="116"/>
    </row>
    <row r="442" spans="1:16">
      <c r="A442" s="105"/>
      <c r="B442" s="1"/>
      <c r="C442" s="1"/>
      <c r="D442" s="1"/>
      <c r="E442" s="1">
        <v>4</v>
      </c>
      <c r="F442" s="60" t="str">
        <f>UPPER(IF(A442="","",IF(ISTEXT(#REF!),#REF!,IF(AND(#REF!&gt;0,A442&gt;0),VLOOKUP(#REF!&amp;A442&amp;#REF!,#REF!,2,FALSE),""))))</f>
        <v/>
      </c>
      <c r="G442" s="61"/>
      <c r="H442" s="62" t="str">
        <f>IF(F442&lt;&gt;"",CONCATENATE(VLOOKUP(F442,[1]zawodnicy!$A:$E,2,FALSE)," ",VLOOKUP(F442,[1]zawodnicy!$A:$E,3,FALSE)," - ",VLOOKUP(F442,[1]zawodnicy!$A:$E,4,FALSE)),"")</f>
        <v/>
      </c>
      <c r="I442" s="66"/>
      <c r="J442" s="67"/>
      <c r="K442" s="68"/>
      <c r="L442" s="68"/>
      <c r="M442" s="116"/>
      <c r="N442" s="116"/>
      <c r="O442" s="116"/>
      <c r="P442" s="116"/>
    </row>
    <row r="443" spans="1:16" ht="15.75">
      <c r="A443" s="105"/>
      <c r="B443" s="1"/>
      <c r="C443" s="1"/>
      <c r="D443" s="1"/>
      <c r="E443" s="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</row>
    <row r="444" spans="1:16" ht="15.75">
      <c r="A444" s="105"/>
      <c r="B444" s="1"/>
      <c r="C444" s="1"/>
      <c r="D444" s="1"/>
      <c r="E444" s="1"/>
      <c r="F444" s="106" t="s">
        <v>23</v>
      </c>
      <c r="G444" s="106"/>
      <c r="H444" s="106"/>
      <c r="I444" s="106"/>
      <c r="J444" s="106"/>
      <c r="K444" s="106"/>
      <c r="L444" s="106"/>
      <c r="M444" s="106"/>
      <c r="N444" s="106"/>
      <c r="O444" s="106"/>
      <c r="P444" s="106"/>
    </row>
    <row r="445" spans="1:16" ht="15.75">
      <c r="A445" s="105"/>
      <c r="B445" s="1"/>
      <c r="C445" s="1"/>
      <c r="D445" s="1"/>
      <c r="E445" s="1"/>
      <c r="F445" s="106" t="str">
        <f>IF(ISBLANK([1]dane!$D$3),"",[1]dane!$D$3)</f>
        <v>ZGIERZ 28-29.09</v>
      </c>
      <c r="G445" s="106"/>
      <c r="H445" s="106"/>
      <c r="I445" s="106"/>
      <c r="J445" s="106"/>
      <c r="K445" s="106"/>
      <c r="L445" s="106"/>
      <c r="M445" s="106"/>
      <c r="N445" s="106"/>
      <c r="O445" s="106"/>
      <c r="P445" s="106"/>
    </row>
    <row r="446" spans="1:16" ht="15.75">
      <c r="A446" s="105"/>
      <c r="B446" s="1"/>
      <c r="C446" s="1"/>
      <c r="D446" s="1"/>
      <c r="E446" s="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</row>
    <row r="447" spans="1:16">
      <c r="A447" s="105"/>
      <c r="B447" s="1"/>
      <c r="C447" s="1"/>
      <c r="D447" s="1"/>
      <c r="E447" s="1"/>
      <c r="F447" s="107" t="s">
        <v>87</v>
      </c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</row>
    <row r="448" spans="1:16">
      <c r="A448" s="105"/>
      <c r="B448" s="1"/>
      <c r="C448" s="1"/>
      <c r="D448" s="1"/>
      <c r="E448" s="1"/>
      <c r="F448" s="1"/>
      <c r="G448" s="1"/>
      <c r="H448" s="1" t="s">
        <v>39</v>
      </c>
      <c r="I448" s="1"/>
      <c r="J448" s="1"/>
      <c r="K448" s="1"/>
      <c r="L448" s="1"/>
      <c r="M448" s="1"/>
      <c r="N448" s="1"/>
      <c r="O448" s="1"/>
      <c r="P448" s="1"/>
    </row>
    <row r="449" spans="1:16" ht="15.75">
      <c r="A449" s="105"/>
      <c r="B449" s="1"/>
      <c r="C449" s="1"/>
      <c r="D449" s="1"/>
      <c r="E449" s="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</row>
    <row r="450" spans="1:16" ht="15" thickBot="1">
      <c r="A450" s="105"/>
      <c r="B450" s="1"/>
      <c r="C450" s="1"/>
      <c r="D450" s="1"/>
      <c r="E450" s="1"/>
      <c r="F450" s="56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5" thickBot="1">
      <c r="A451" s="105"/>
      <c r="B451" s="1"/>
      <c r="C451" s="1"/>
      <c r="D451" s="1"/>
      <c r="E451" s="1"/>
      <c r="F451" s="86"/>
      <c r="G451" s="3" t="s">
        <v>3</v>
      </c>
      <c r="H451" s="4"/>
      <c r="I451" s="5"/>
      <c r="J451" s="87">
        <v>1</v>
      </c>
      <c r="K451" s="88">
        <v>2</v>
      </c>
      <c r="L451" s="89">
        <v>3</v>
      </c>
      <c r="M451" s="90">
        <v>4</v>
      </c>
      <c r="N451" s="91">
        <v>5</v>
      </c>
      <c r="O451" s="8" t="s">
        <v>4</v>
      </c>
      <c r="P451" s="9" t="s">
        <v>5</v>
      </c>
    </row>
    <row r="452" spans="1:16">
      <c r="A452" s="105"/>
      <c r="B452" s="1"/>
      <c r="C452" s="1"/>
      <c r="D452" s="1"/>
      <c r="E452" s="1"/>
      <c r="F452" s="11">
        <v>1</v>
      </c>
      <c r="G452" s="12"/>
      <c r="H452" s="13"/>
      <c r="I452" s="14"/>
      <c r="J452" s="122"/>
      <c r="K452" s="15" t="str">
        <f>IF(SUM(AB464:AC464)=0,"",AB464&amp;":"&amp;AC464)</f>
        <v/>
      </c>
      <c r="L452" s="92" t="str">
        <f>IF(SUM(AB457:AC457)=0,"",AB457&amp;":"&amp;AC457)</f>
        <v/>
      </c>
      <c r="M452" s="92" t="str">
        <f>IF(SUM(AB461:AC461)=0,"",AC461&amp;":"&amp;AB461)</f>
        <v/>
      </c>
      <c r="N452" s="93" t="str">
        <f>IF(SUM(AB460:AC460)=0,"",AC460&amp;":"&amp;AB460)</f>
        <v/>
      </c>
      <c r="O452" s="17" t="str">
        <f>IF(SUM(AK455:AR455)=0,"",AS455&amp;":"&amp;AT455)</f>
        <v/>
      </c>
      <c r="P452" s="18" t="str">
        <f>IF(SUM(AK455:AR455)=0,"",AU455&amp;":"&amp;AV455)</f>
        <v/>
      </c>
    </row>
    <row r="453" spans="1:16">
      <c r="A453" s="105"/>
      <c r="B453" s="1"/>
      <c r="C453" s="1"/>
      <c r="D453" s="1"/>
      <c r="E453" s="1"/>
      <c r="F453" s="20"/>
      <c r="G453" s="21" t="s">
        <v>107</v>
      </c>
      <c r="H453" s="22"/>
      <c r="I453" s="23"/>
      <c r="J453" s="123"/>
      <c r="K453" s="24" t="str">
        <f>IF(SUM(AD464:AE464)=0,"",AD464&amp;":"&amp;AE464)</f>
        <v/>
      </c>
      <c r="L453" s="94" t="str">
        <f>IF(SUM(AD457:AE457)=0,"",AD457&amp;":"&amp;AE457)</f>
        <v/>
      </c>
      <c r="M453" s="94" t="str">
        <f>IF(SUM(AD461:AE461)=0,"",AE461&amp;":"&amp;AD461)</f>
        <v/>
      </c>
      <c r="N453" s="95" t="str">
        <f>IF(SUM(AD460:AE460)=0,"",AE460&amp;":"&amp;AD460)</f>
        <v/>
      </c>
      <c r="O453" s="26"/>
      <c r="P453" s="27"/>
    </row>
    <row r="454" spans="1:16">
      <c r="A454" s="105"/>
      <c r="B454" s="1"/>
      <c r="C454" s="1"/>
      <c r="D454" s="1"/>
      <c r="E454" s="1"/>
      <c r="F454" s="29"/>
      <c r="G454" s="30"/>
      <c r="H454" s="31"/>
      <c r="I454" s="32"/>
      <c r="J454" s="124"/>
      <c r="K454" s="33" t="str">
        <f>IF(SUM(AF464:AG464)=0,"",AF464&amp;":"&amp;AG464)</f>
        <v/>
      </c>
      <c r="L454" s="96" t="str">
        <f>IF(SUM(AF457:AG457)=0,"",AF457&amp;":"&amp;AG457)</f>
        <v/>
      </c>
      <c r="M454" s="96" t="str">
        <f>IF(SUM(AF461:AG461)=0,"",AG461&amp;":"&amp;AF461)</f>
        <v/>
      </c>
      <c r="N454" s="97" t="str">
        <f>IF(SUM(AF460:AG460)=0,"",AG460&amp;":"&amp;AF460)</f>
        <v/>
      </c>
      <c r="O454" s="35"/>
      <c r="P454" s="36"/>
    </row>
    <row r="455" spans="1:16">
      <c r="A455" s="105"/>
      <c r="B455" s="1"/>
      <c r="C455" s="1"/>
      <c r="D455" s="1"/>
      <c r="E455" s="1"/>
      <c r="F455" s="38">
        <v>2</v>
      </c>
      <c r="G455" s="21"/>
      <c r="H455" s="22"/>
      <c r="I455" s="23"/>
      <c r="J455" s="98" t="str">
        <f>IF(SUM(AB464:AC464)=0,"",AC464&amp;":"&amp;AB464)</f>
        <v/>
      </c>
      <c r="K455" s="125"/>
      <c r="L455" s="99" t="str">
        <f>IF(SUM(AB462:AC462)=0,"",AB462&amp;":"&amp;AC462)</f>
        <v/>
      </c>
      <c r="M455" s="99" t="str">
        <f>IF(SUM(AB459:AC459)=0,"",AC459&amp;":"&amp;AB459)</f>
        <v/>
      </c>
      <c r="N455" s="100" t="str">
        <f>IF(SUM(AB455:AC455)=0,"",AB455&amp;":"&amp;AC455)</f>
        <v/>
      </c>
      <c r="O455" s="41" t="str">
        <f>IF(SUM(AI456:AJ456,AM456:AR456)=0,"",AS456&amp;":"&amp;AT456)</f>
        <v/>
      </c>
      <c r="P455" s="42" t="str">
        <f>IF(SUM(AI456:AJ456,AM456:AR456)=0,"",AU456&amp;":"&amp;AV456)</f>
        <v/>
      </c>
    </row>
    <row r="456" spans="1:16">
      <c r="A456" s="105"/>
      <c r="B456" s="1"/>
      <c r="C456" s="1"/>
      <c r="D456" s="1"/>
      <c r="E456" s="1"/>
      <c r="F456" s="20"/>
      <c r="G456" s="21" t="s">
        <v>108</v>
      </c>
      <c r="H456" s="22"/>
      <c r="I456" s="23"/>
      <c r="J456" s="101" t="str">
        <f>IF(SUM(AD464:AE464)=0,"",AE464&amp;":"&amp;AD464)</f>
        <v/>
      </c>
      <c r="K456" s="126"/>
      <c r="L456" s="94" t="str">
        <f>IF(SUM(AD462:AE462)=0,"",AD462&amp;":"&amp;AE462)</f>
        <v/>
      </c>
      <c r="M456" s="94" t="str">
        <f>IF(SUM(AD459:AE459)=0,"",AE459&amp;":"&amp;AD459)</f>
        <v/>
      </c>
      <c r="N456" s="95" t="str">
        <f>IF(SUM(AD455:AE455)=0,"",AD455&amp;":"&amp;AE455)</f>
        <v/>
      </c>
      <c r="O456" s="26"/>
      <c r="P456" s="27"/>
    </row>
    <row r="457" spans="1:16">
      <c r="A457" s="105"/>
      <c r="B457" s="1"/>
      <c r="C457" s="1"/>
      <c r="D457" s="1"/>
      <c r="E457" s="1"/>
      <c r="F457" s="29"/>
      <c r="G457" s="30"/>
      <c r="H457" s="31"/>
      <c r="I457" s="32"/>
      <c r="J457" s="102" t="str">
        <f>IF(SUM(AF464:AG464)=0,"",AG464&amp;":"&amp;AF464)</f>
        <v/>
      </c>
      <c r="K457" s="127"/>
      <c r="L457" s="96" t="str">
        <f>IF(SUM(AF462:AG462)=0,"",AF462&amp;":"&amp;AG462)</f>
        <v/>
      </c>
      <c r="M457" s="96" t="str">
        <f>IF(SUM(AF459:AG459)=0,"",AG459&amp;":"&amp;AF459)</f>
        <v/>
      </c>
      <c r="N457" s="97" t="str">
        <f>IF(SUM(AF455:AG455)=0,"",AF455&amp;":"&amp;AG455)</f>
        <v/>
      </c>
      <c r="O457" s="35"/>
      <c r="P457" s="36"/>
    </row>
    <row r="458" spans="1:16">
      <c r="A458" s="105"/>
      <c r="B458" s="1"/>
      <c r="C458" s="1"/>
      <c r="D458" s="1"/>
      <c r="E458" s="1"/>
      <c r="F458" s="38">
        <v>3</v>
      </c>
      <c r="G458" s="21"/>
      <c r="H458" s="22"/>
      <c r="I458" s="23"/>
      <c r="J458" s="98" t="str">
        <f>IF(SUM(AB457:AC457)=0,"",AC457&amp;":"&amp;AB457)</f>
        <v/>
      </c>
      <c r="K458" s="99" t="str">
        <f>IF(SUM(AB462:AC462)=0,"",AC462&amp;":"&amp;AB462)</f>
        <v/>
      </c>
      <c r="L458" s="125"/>
      <c r="M458" s="99" t="str">
        <f>IF(SUM(AB456:AC456)=0,"",AB456&amp;":"&amp;AC456)</f>
        <v/>
      </c>
      <c r="N458" s="100" t="str">
        <f>IF(SUM(AB463:AC463)=0,"",AC463&amp;":"&amp;AB463)</f>
        <v/>
      </c>
      <c r="O458" s="41" t="str">
        <f>IF(SUM(AI457:AL457,AO457:AR457)=0,"",AS457&amp;":"&amp;AT457)</f>
        <v/>
      </c>
      <c r="P458" s="42" t="str">
        <f>IF(SUM(AI457:AL457,AO457:AR457)=0,"",AU457&amp;":"&amp;AV457)</f>
        <v/>
      </c>
    </row>
    <row r="459" spans="1:16">
      <c r="A459" s="105"/>
      <c r="B459" s="1"/>
      <c r="C459" s="1"/>
      <c r="D459" s="1"/>
      <c r="E459" s="1"/>
      <c r="F459" s="20"/>
      <c r="G459" s="21" t="s">
        <v>109</v>
      </c>
      <c r="H459" s="22"/>
      <c r="I459" s="23"/>
      <c r="J459" s="101" t="str">
        <f>IF(SUM(AD457:AE457)=0,"",AE457&amp;":"&amp;AD457)</f>
        <v/>
      </c>
      <c r="K459" s="94" t="str">
        <f>IF(SUM(AD462:AE462)=0,"",AE462&amp;":"&amp;AD462)</f>
        <v/>
      </c>
      <c r="L459" s="126"/>
      <c r="M459" s="94" t="str">
        <f>IF(SUM(AD456:AE456)=0,"",AD456&amp;":"&amp;AE456)</f>
        <v/>
      </c>
      <c r="N459" s="95" t="str">
        <f>IF(SUM(AD463:AE463)=0,"",AE463&amp;":"&amp;AD463)</f>
        <v/>
      </c>
      <c r="O459" s="26"/>
      <c r="P459" s="27"/>
    </row>
    <row r="460" spans="1:16">
      <c r="A460" s="105"/>
      <c r="B460" s="1"/>
      <c r="C460" s="1"/>
      <c r="D460" s="1"/>
      <c r="E460" s="1"/>
      <c r="F460" s="29"/>
      <c r="G460" s="30"/>
      <c r="H460" s="31"/>
      <c r="I460" s="32"/>
      <c r="J460" s="102" t="str">
        <f>IF(SUM(AF457:AG457)=0,"",AG457&amp;":"&amp;AF457)</f>
        <v/>
      </c>
      <c r="K460" s="96" t="str">
        <f>IF(SUM(AF462:AG462)=0,"",AG462&amp;":"&amp;AF462)</f>
        <v/>
      </c>
      <c r="L460" s="127"/>
      <c r="M460" s="96" t="str">
        <f>IF(SUM(AF456:AG456)=0,"",AF456&amp;":"&amp;AG456)</f>
        <v/>
      </c>
      <c r="N460" s="97" t="str">
        <f>IF(SUM(AF463:AG463)=0,"",AG463&amp;":"&amp;AF463)</f>
        <v/>
      </c>
      <c r="O460" s="35"/>
      <c r="P460" s="36"/>
    </row>
    <row r="461" spans="1:16">
      <c r="A461" s="105"/>
      <c r="B461" s="1"/>
      <c r="C461" s="1"/>
      <c r="D461" s="1"/>
      <c r="E461" s="1"/>
      <c r="F461" s="38">
        <v>4</v>
      </c>
      <c r="G461" s="21"/>
      <c r="H461" s="22"/>
      <c r="I461" s="23"/>
      <c r="J461" s="98" t="str">
        <f>IF(SUM(AB461:AC461)=0,"",AB461&amp;":"&amp;AC461)</f>
        <v/>
      </c>
      <c r="K461" s="99" t="str">
        <f>IF(SUM(AB459:AC459)=0,"",AB459&amp;":"&amp;AC459)</f>
        <v/>
      </c>
      <c r="L461" s="99" t="str">
        <f>IF(SUM(AB456:AC456)=0,"",AC456&amp;":"&amp;AB456)</f>
        <v/>
      </c>
      <c r="M461" s="125"/>
      <c r="N461" s="100" t="str">
        <f>IF(SUM(AB458:AC458)=0,"",AB458&amp;":"&amp;AC458)</f>
        <v/>
      </c>
      <c r="O461" s="41" t="str">
        <f>IF(SUM(AI458:AN458,AQ458:AR458)=0,"",AS458&amp;":"&amp;AT458)</f>
        <v/>
      </c>
      <c r="P461" s="42" t="str">
        <f>IF(SUM(AI458:AN458,AQ458:AR458)=0,"",AU458&amp;":"&amp;AV458)</f>
        <v/>
      </c>
    </row>
    <row r="462" spans="1:16">
      <c r="A462" s="105"/>
      <c r="B462" s="1"/>
      <c r="C462" s="1"/>
      <c r="D462" s="1"/>
      <c r="E462" s="1"/>
      <c r="F462" s="20"/>
      <c r="G462" s="21" t="s">
        <v>110</v>
      </c>
      <c r="H462" s="22"/>
      <c r="I462" s="23"/>
      <c r="J462" s="101" t="str">
        <f>IF(SUM(AD461:AE461)=0,"",AD461&amp;":"&amp;AE461)</f>
        <v/>
      </c>
      <c r="K462" s="94" t="str">
        <f>IF(SUM(AD459:AE459)=0,"",AD459&amp;":"&amp;AE459)</f>
        <v/>
      </c>
      <c r="L462" s="94" t="str">
        <f>IF(SUM(AD456:AE456)=0,"",AE456&amp;":"&amp;AD456)</f>
        <v/>
      </c>
      <c r="M462" s="126"/>
      <c r="N462" s="95" t="str">
        <f>IF(SUM(AD458:AE458)=0,"",AD458&amp;":"&amp;AE458)</f>
        <v/>
      </c>
      <c r="O462" s="26"/>
      <c r="P462" s="27"/>
    </row>
    <row r="463" spans="1:16">
      <c r="A463" s="105"/>
      <c r="B463" s="1"/>
      <c r="C463" s="1"/>
      <c r="D463" s="1"/>
      <c r="E463" s="1"/>
      <c r="F463" s="29"/>
      <c r="G463" s="30"/>
      <c r="H463" s="31"/>
      <c r="I463" s="32"/>
      <c r="J463" s="102" t="str">
        <f>IF(SUM(AF461:AG461)=0,"",AF461&amp;":"&amp;AG461)</f>
        <v/>
      </c>
      <c r="K463" s="96" t="str">
        <f>IF(SUM(AF459:AG459)=0,"",AF459&amp;":"&amp;AG459)</f>
        <v/>
      </c>
      <c r="L463" s="96" t="str">
        <f>IF(SUM(AF456:AG456)=0,"",AG456&amp;":"&amp;AF456)</f>
        <v/>
      </c>
      <c r="M463" s="127"/>
      <c r="N463" s="97" t="str">
        <f>IF(SUM(AF458:AG458)=0,"",AF458&amp;":"&amp;AG458)</f>
        <v/>
      </c>
      <c r="O463" s="35"/>
      <c r="P463" s="36"/>
    </row>
    <row r="464" spans="1:16">
      <c r="A464" s="105"/>
      <c r="B464" s="1"/>
      <c r="C464" s="1"/>
      <c r="D464" s="1"/>
      <c r="E464" s="1"/>
      <c r="F464" s="38">
        <v>5</v>
      </c>
      <c r="G464" s="21"/>
      <c r="H464" s="22"/>
      <c r="I464" s="23"/>
      <c r="J464" s="98" t="str">
        <f>IF(SUM(AB460:AC460)=0,"",AB460&amp;":"&amp;AC460)</f>
        <v/>
      </c>
      <c r="K464" s="99" t="str">
        <f>IF(SUM(AB455:AC455)=0,"",AC455&amp;":"&amp;AB455)</f>
        <v/>
      </c>
      <c r="L464" s="99" t="str">
        <f>IF(SUM(AB463:AC463)=0,"",AB463&amp;":"&amp;AC463)</f>
        <v/>
      </c>
      <c r="M464" s="99" t="str">
        <f>IF(SUM(AB458:AC458)=0,"",AC458&amp;":"&amp;AB458)</f>
        <v/>
      </c>
      <c r="N464" s="128"/>
      <c r="O464" s="41" t="str">
        <f>IF(SUM(AI459:AP459)=0,"",AS459&amp;":"&amp;AT459)</f>
        <v/>
      </c>
      <c r="P464" s="42" t="str">
        <f>IF(SUM(AI459:AP459)=0,"",AU459&amp;":"&amp;AV459)</f>
        <v/>
      </c>
    </row>
    <row r="465" spans="1:16">
      <c r="A465" s="105"/>
      <c r="B465" s="1"/>
      <c r="C465" s="1"/>
      <c r="D465" s="1"/>
      <c r="E465" s="1"/>
      <c r="F465" s="20"/>
      <c r="G465" s="21" t="s">
        <v>111</v>
      </c>
      <c r="H465" s="22"/>
      <c r="I465" s="23"/>
      <c r="J465" s="101" t="str">
        <f>IF(SUM(AD460:AE460)=0,"",AD460&amp;":"&amp;AE460)</f>
        <v/>
      </c>
      <c r="K465" s="94" t="str">
        <f>IF(SUM(AD455:AE455)=0,"",AE455&amp;":"&amp;AD455)</f>
        <v/>
      </c>
      <c r="L465" s="94" t="str">
        <f>IF(SUM(AD463:AE463)=0,"",AD463&amp;":"&amp;AE463)</f>
        <v/>
      </c>
      <c r="M465" s="94" t="str">
        <f>IF(SUM(AD458:AE458)=0,"",AE458&amp;":"&amp;AD458)</f>
        <v/>
      </c>
      <c r="N465" s="129"/>
      <c r="O465" s="26"/>
      <c r="P465" s="27"/>
    </row>
    <row r="466" spans="1:16" ht="15" thickBot="1">
      <c r="A466" s="105"/>
      <c r="B466" s="1"/>
      <c r="C466" s="1"/>
      <c r="D466" s="1"/>
      <c r="E466" s="1"/>
      <c r="F466" s="47"/>
      <c r="G466" s="48"/>
      <c r="H466" s="49"/>
      <c r="I466" s="50"/>
      <c r="J466" s="103" t="str">
        <f>IF(SUM(AF460:AG460)=0,"",AF460&amp;":"&amp;AG460)</f>
        <v/>
      </c>
      <c r="K466" s="104" t="str">
        <f>IF(SUM(AF455:AG455)=0,"",AG455&amp;":"&amp;AF455)</f>
        <v/>
      </c>
      <c r="L466" s="104" t="str">
        <f>IF(SUM(AF463:AG463)=0,"",AF463&amp;":"&amp;AG463)</f>
        <v/>
      </c>
      <c r="M466" s="104" t="str">
        <f>IF(SUM(AF458:AG458)=0,"",AG458&amp;":"&amp;AF458)</f>
        <v/>
      </c>
      <c r="N466" s="130"/>
      <c r="O466" s="53"/>
      <c r="P466" s="54"/>
    </row>
    <row r="467" spans="1:16">
      <c r="A467" s="105"/>
      <c r="B467" s="1"/>
      <c r="C467" s="1"/>
      <c r="D467" s="1"/>
      <c r="E467" s="1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</row>
    <row r="468" spans="1:16">
      <c r="A468" s="105"/>
      <c r="B468" s="1"/>
      <c r="C468" s="1"/>
      <c r="D468" s="1"/>
      <c r="E468" s="1"/>
      <c r="F468" s="107" t="s">
        <v>87</v>
      </c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</row>
    <row r="469" spans="1:16">
      <c r="A469" s="105"/>
      <c r="B469" s="1"/>
      <c r="C469" s="1"/>
      <c r="D469" s="1"/>
      <c r="E469" s="1"/>
      <c r="F469" s="1"/>
      <c r="G469" s="1"/>
      <c r="H469" s="1" t="s">
        <v>47</v>
      </c>
      <c r="I469" s="1"/>
      <c r="J469" s="1"/>
      <c r="K469" s="1"/>
      <c r="L469" s="1"/>
      <c r="M469" s="1"/>
      <c r="N469" s="1"/>
      <c r="O469" s="1"/>
      <c r="P469" s="1"/>
    </row>
    <row r="470" spans="1:16" ht="15" thickBot="1">
      <c r="A470" s="105"/>
      <c r="B470" s="1"/>
      <c r="C470" s="1"/>
      <c r="D470" s="1"/>
      <c r="E470" s="1"/>
      <c r="F470" s="1"/>
      <c r="G470" s="1"/>
      <c r="H470" s="75"/>
      <c r="I470" s="75"/>
      <c r="J470" s="75"/>
      <c r="K470" s="75"/>
      <c r="L470" s="75"/>
      <c r="M470" s="75"/>
      <c r="N470" s="1"/>
      <c r="O470" s="1"/>
      <c r="P470" s="1"/>
    </row>
    <row r="471" spans="1:16" ht="15" thickBot="1">
      <c r="A471" s="105"/>
      <c r="B471" s="1"/>
      <c r="C471" s="1"/>
      <c r="D471" s="1"/>
      <c r="E471" s="1"/>
      <c r="F471" s="2" t="s">
        <v>2</v>
      </c>
      <c r="G471" s="3" t="s">
        <v>3</v>
      </c>
      <c r="H471" s="4"/>
      <c r="I471" s="5"/>
      <c r="J471" s="2">
        <v>1</v>
      </c>
      <c r="K471" s="76">
        <v>2</v>
      </c>
      <c r="L471" s="6">
        <v>3</v>
      </c>
      <c r="M471" s="77">
        <v>4</v>
      </c>
      <c r="N471" s="78" t="s">
        <v>4</v>
      </c>
      <c r="O471" s="79" t="s">
        <v>5</v>
      </c>
      <c r="P471" s="9" t="s">
        <v>6</v>
      </c>
    </row>
    <row r="472" spans="1:16">
      <c r="A472" s="105"/>
      <c r="B472" s="1"/>
      <c r="C472" s="1"/>
      <c r="D472" s="1"/>
      <c r="E472" s="1"/>
      <c r="F472" s="20">
        <v>1</v>
      </c>
      <c r="G472" s="12"/>
      <c r="H472" s="13"/>
      <c r="I472" s="14"/>
      <c r="J472" s="109"/>
      <c r="K472" s="24" t="str">
        <f>IF(SUM(AA480:AB480)=0,"",AA480&amp;":"&amp;AB480)</f>
        <v/>
      </c>
      <c r="L472" s="24" t="str">
        <f>IF(SUM(AA475:AB475)=0,"",AA475&amp;":"&amp;AB475)</f>
        <v/>
      </c>
      <c r="M472" s="80" t="str">
        <f>IF(SUM(AA477:AB477)=0,"",AA477&amp;":"&amp;AB477)</f>
        <v/>
      </c>
      <c r="N472" s="20" t="str">
        <f>IF(SUM(AK475:AP475)=0,"",AQ475&amp;":"&amp;AR475)</f>
        <v/>
      </c>
      <c r="O472" s="27" t="str">
        <f>IF(SUM(AK475:AP475)=0,"",AS475&amp;":"&amp;AT475)</f>
        <v/>
      </c>
      <c r="P472" s="27" t="str">
        <f>IF(SUM(AK475:AP475)=0,"",AU475&amp;":"&amp;AV475)</f>
        <v/>
      </c>
    </row>
    <row r="473" spans="1:16">
      <c r="A473" s="105"/>
      <c r="B473" s="1"/>
      <c r="C473" s="1"/>
      <c r="D473" s="1"/>
      <c r="E473" s="1"/>
      <c r="F473" s="20"/>
      <c r="G473" s="21" t="s">
        <v>112</v>
      </c>
      <c r="H473" s="22"/>
      <c r="I473" s="23"/>
      <c r="J473" s="109"/>
      <c r="K473" s="24" t="str">
        <f>IF(SUM(AC480:AD480)=0,"",AC480&amp;":"&amp;AD480)</f>
        <v/>
      </c>
      <c r="L473" s="24" t="str">
        <f>IF(SUM(AC475:AD475)=0,"",AC475&amp;":"&amp;AD475)</f>
        <v/>
      </c>
      <c r="M473" s="80" t="str">
        <f>IF(SUM(AC477:AD477)=0,"",AC477&amp;":"&amp;AD477)</f>
        <v/>
      </c>
      <c r="N473" s="20"/>
      <c r="O473" s="27"/>
      <c r="P473" s="27"/>
    </row>
    <row r="474" spans="1:16">
      <c r="A474" s="105"/>
      <c r="B474" s="1"/>
      <c r="C474" s="1"/>
      <c r="D474" s="1"/>
      <c r="E474" s="1"/>
      <c r="F474" s="29"/>
      <c r="G474" s="30"/>
      <c r="H474" s="31"/>
      <c r="I474" s="32"/>
      <c r="J474" s="109"/>
      <c r="K474" s="33" t="str">
        <f>IF(SUM(AE480:AF480)=0,"",AE480&amp;":"&amp;AF480)</f>
        <v/>
      </c>
      <c r="L474" s="33" t="str">
        <f>IF(SUM(AE475:AF475)=0,"",AE475&amp;":"&amp;AF475)</f>
        <v/>
      </c>
      <c r="M474" s="81" t="str">
        <f>IF(SUM(AE477:AF477)=0,"",AE477&amp;":"&amp;AF477)</f>
        <v/>
      </c>
      <c r="N474" s="20"/>
      <c r="O474" s="27"/>
      <c r="P474" s="27"/>
    </row>
    <row r="475" spans="1:16">
      <c r="A475" s="105"/>
      <c r="B475" s="1"/>
      <c r="C475" s="1"/>
      <c r="D475" s="1"/>
      <c r="E475" s="1"/>
      <c r="F475" s="38">
        <v>2</v>
      </c>
      <c r="G475" s="21"/>
      <c r="H475" s="22"/>
      <c r="I475" s="23"/>
      <c r="J475" s="39" t="str">
        <f>IF(SUM(AA480:AB480)=0,"",AB480&amp;":"&amp;AA480)</f>
        <v/>
      </c>
      <c r="K475" s="117"/>
      <c r="L475" s="46" t="str">
        <f>IF(SUM(AA478:AB478)=0,"",AA478&amp;":"&amp;AB478)</f>
        <v/>
      </c>
      <c r="M475" s="40" t="str">
        <f>IF(SUM(AA476:AB476)=0,"",AA476&amp;":"&amp;AB476)</f>
        <v/>
      </c>
      <c r="N475" s="38" t="str">
        <f>IF(SUM(AI476:AJ476,AM476:AP476)=0,"",AQ476&amp;":"&amp;AR476)</f>
        <v/>
      </c>
      <c r="O475" s="42" t="str">
        <f>IF(SUM(AI476:AJ476,AM476:AP476)=0,"",AS476&amp;":"&amp;AT476)</f>
        <v/>
      </c>
      <c r="P475" s="42" t="str">
        <f>IF(SUM(AI476:AJ476,AM476:AP476)=0,"",AU476&amp;":"&amp;AV476)</f>
        <v/>
      </c>
    </row>
    <row r="476" spans="1:16">
      <c r="A476" s="105"/>
      <c r="B476" s="1"/>
      <c r="C476" s="1"/>
      <c r="D476" s="1"/>
      <c r="E476" s="1"/>
      <c r="F476" s="20"/>
      <c r="G476" s="21" t="s">
        <v>113</v>
      </c>
      <c r="H476" s="22"/>
      <c r="I476" s="23"/>
      <c r="J476" s="44" t="str">
        <f>IF(SUM(AC480:AD480)=0,"",AD480&amp;":"&amp;AC480)</f>
        <v/>
      </c>
      <c r="K476" s="118"/>
      <c r="L476" s="24" t="str">
        <f>IF(SUM(AC478:AD478)=0,"",AC478&amp;":"&amp;AD478)</f>
        <v/>
      </c>
      <c r="M476" s="25" t="str">
        <f>IF(SUM(AC476:AD476)=0,"",AC476&amp;":"&amp;AD476)</f>
        <v/>
      </c>
      <c r="N476" s="20"/>
      <c r="O476" s="27"/>
      <c r="P476" s="27"/>
    </row>
    <row r="477" spans="1:16">
      <c r="A477" s="105"/>
      <c r="B477" s="1"/>
      <c r="C477" s="1"/>
      <c r="D477" s="1"/>
      <c r="E477" s="1"/>
      <c r="F477" s="29"/>
      <c r="G477" s="30"/>
      <c r="H477" s="31"/>
      <c r="I477" s="32"/>
      <c r="J477" s="45" t="str">
        <f>IF(SUM(AE480:AF480)=0,"",AF480&amp;":"&amp;AE480)</f>
        <v/>
      </c>
      <c r="K477" s="118"/>
      <c r="L477" s="33" t="str">
        <f>IF(SUM(AE478:AF478)=0,"",AE478&amp;":"&amp;AF478)</f>
        <v/>
      </c>
      <c r="M477" s="34" t="str">
        <f>IF(SUM(AE476:AF476)=0,"",AE476&amp;":"&amp;AF476)</f>
        <v/>
      </c>
      <c r="N477" s="20"/>
      <c r="O477" s="27"/>
      <c r="P477" s="27"/>
    </row>
    <row r="478" spans="1:16">
      <c r="A478" s="105"/>
      <c r="B478" s="1"/>
      <c r="C478" s="1"/>
      <c r="D478" s="1"/>
      <c r="E478" s="1"/>
      <c r="F478" s="38">
        <v>3</v>
      </c>
      <c r="G478" s="21"/>
      <c r="H478" s="22"/>
      <c r="I478" s="23"/>
      <c r="J478" s="39" t="str">
        <f>IF(SUM(AA475:AB475)=0,"",AB475&amp;":"&amp;AA475)</f>
        <v/>
      </c>
      <c r="K478" s="46" t="str">
        <f>IF(SUM(AA478:AB478)=0,"",AB478&amp;":"&amp;AA478)</f>
        <v/>
      </c>
      <c r="L478" s="110"/>
      <c r="M478" s="40" t="str">
        <f>IF(SUM(AA479:AB479)=0,"",AA479&amp;":"&amp;AB479)</f>
        <v/>
      </c>
      <c r="N478" s="38" t="str">
        <f>IF(SUM(AI477:AL477,AO477:AP477)=0,"",AQ477&amp;":"&amp;AR477)</f>
        <v/>
      </c>
      <c r="O478" s="42" t="str">
        <f>IF(SUM(AI477:AL477,AO477:AP477)=0,"",AS477&amp;":"&amp;AT477)</f>
        <v/>
      </c>
      <c r="P478" s="42" t="str">
        <f>IF(SUM(AI477:AL477,AO477:AP477)=0,"",AU477&amp;":"&amp;AV477)</f>
        <v/>
      </c>
    </row>
    <row r="479" spans="1:16">
      <c r="A479" s="105"/>
      <c r="B479" s="1"/>
      <c r="C479" s="1"/>
      <c r="D479" s="1"/>
      <c r="E479" s="1"/>
      <c r="F479" s="20"/>
      <c r="G479" s="21" t="s">
        <v>114</v>
      </c>
      <c r="H479" s="22"/>
      <c r="I479" s="23"/>
      <c r="J479" s="44" t="str">
        <f>IF(SUM(AC475:AD475)=0,"",AD475&amp;":"&amp;AC475)</f>
        <v/>
      </c>
      <c r="K479" s="24" t="str">
        <f>IF(SUM(AC478:AD478)=0,"",AD478&amp;":"&amp;AC478)</f>
        <v/>
      </c>
      <c r="L479" s="111"/>
      <c r="M479" s="25" t="str">
        <f>IF(SUM(AC479:AD479)=0,"",AC479&amp;":"&amp;AD479)</f>
        <v/>
      </c>
      <c r="N479" s="20"/>
      <c r="O479" s="27"/>
      <c r="P479" s="27"/>
    </row>
    <row r="480" spans="1:16">
      <c r="A480" s="105"/>
      <c r="B480" s="1"/>
      <c r="C480" s="1"/>
      <c r="D480" s="1"/>
      <c r="E480" s="1"/>
      <c r="F480" s="29"/>
      <c r="G480" s="30"/>
      <c r="H480" s="31"/>
      <c r="I480" s="32"/>
      <c r="J480" s="45" t="str">
        <f>IF(SUM(AE475:AF475)=0,"",AF475&amp;":"&amp;AE475)</f>
        <v/>
      </c>
      <c r="K480" s="33" t="str">
        <f>IF(SUM(AE478:AF478)=0,"",AF478&amp;":"&amp;AE478)</f>
        <v/>
      </c>
      <c r="L480" s="111"/>
      <c r="M480" s="34" t="str">
        <f>IF(SUM(AE479:AF479)=0,"",AE479&amp;":"&amp;AF479)</f>
        <v/>
      </c>
      <c r="N480" s="20"/>
      <c r="O480" s="27"/>
      <c r="P480" s="27"/>
    </row>
    <row r="481" spans="1:16">
      <c r="A481" s="105"/>
      <c r="B481" s="1"/>
      <c r="C481" s="1"/>
      <c r="D481" s="1"/>
      <c r="E481" s="1"/>
      <c r="F481" s="38">
        <v>4</v>
      </c>
      <c r="G481" s="21"/>
      <c r="H481" s="22"/>
      <c r="I481" s="23"/>
      <c r="J481" s="39" t="str">
        <f>IF(SUM(AA477:AB477)=0,"",AB477&amp;":"&amp;AA477)</f>
        <v/>
      </c>
      <c r="K481" s="46" t="str">
        <f>IF(SUM(AA476:AB476)=0,"",AB476&amp;":"&amp;AA476)</f>
        <v/>
      </c>
      <c r="L481" s="46" t="str">
        <f>IF(SUM(AA479:AB479)=0,"",AB479&amp;":"&amp;AA479)</f>
        <v/>
      </c>
      <c r="M481" s="119"/>
      <c r="N481" s="38" t="str">
        <f>IF(SUM(AI478:AN478)=0,"",AQ478&amp;":"&amp;AR478)</f>
        <v/>
      </c>
      <c r="O481" s="42" t="str">
        <f>IF(SUM(AI478:AN478)=0,"",AS478&amp;":"&amp;AT478)</f>
        <v/>
      </c>
      <c r="P481" s="42" t="str">
        <f>IF(SUM(AI478:AN478)=0,"",AU478&amp;":"&amp;AV478)</f>
        <v/>
      </c>
    </row>
    <row r="482" spans="1:16">
      <c r="A482" s="105"/>
      <c r="B482" s="1"/>
      <c r="C482" s="1"/>
      <c r="D482" s="1"/>
      <c r="E482" s="1"/>
      <c r="F482" s="20"/>
      <c r="G482" s="21" t="s">
        <v>115</v>
      </c>
      <c r="H482" s="22"/>
      <c r="I482" s="23"/>
      <c r="J482" s="44" t="str">
        <f>IF(SUM(AC477:AD477)=0,"",AD477&amp;":"&amp;AC477)</f>
        <v/>
      </c>
      <c r="K482" s="24" t="str">
        <f>IF(SUM(AC476:AD476)=0,"",AD476&amp;":"&amp;AC476)</f>
        <v/>
      </c>
      <c r="L482" s="24" t="str">
        <f>IF(SUM(AC479:AD479)=0,"",AD479&amp;":"&amp;AC479)</f>
        <v/>
      </c>
      <c r="M482" s="120"/>
      <c r="N482" s="20"/>
      <c r="O482" s="27"/>
      <c r="P482" s="27"/>
    </row>
    <row r="483" spans="1:16" ht="15" thickBot="1">
      <c r="A483" s="105"/>
      <c r="B483" s="1"/>
      <c r="C483" s="1"/>
      <c r="D483" s="1"/>
      <c r="E483" s="1"/>
      <c r="F483" s="47"/>
      <c r="G483" s="48"/>
      <c r="H483" s="49"/>
      <c r="I483" s="50"/>
      <c r="J483" s="51" t="str">
        <f>IF(SUM(AE477:AF477)=0,"",AF477&amp;":"&amp;AE477)</f>
        <v/>
      </c>
      <c r="K483" s="52" t="str">
        <f>IF(SUM(AE476:AF476)=0,"",AF476&amp;":"&amp;AE476)</f>
        <v/>
      </c>
      <c r="L483" s="52" t="str">
        <f>IF(SUM(AE479:AF479)=0,"",AF479&amp;":"&amp;AE479)</f>
        <v/>
      </c>
      <c r="M483" s="114"/>
      <c r="N483" s="47"/>
      <c r="O483" s="54"/>
      <c r="P483" s="54"/>
    </row>
    <row r="484" spans="1:16">
      <c r="A484" s="105"/>
      <c r="B484" s="1"/>
      <c r="C484" s="1"/>
      <c r="D484" s="1"/>
      <c r="E484" s="1"/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</row>
    <row r="485" spans="1:16">
      <c r="A485" s="105"/>
      <c r="B485" s="1"/>
      <c r="C485" s="1"/>
      <c r="D485" s="1"/>
      <c r="E485" s="1"/>
      <c r="F485" s="107" t="s">
        <v>87</v>
      </c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</row>
    <row r="486" spans="1:16">
      <c r="A486" s="105"/>
      <c r="B486" s="1"/>
      <c r="C486" s="1"/>
      <c r="D486" s="1"/>
      <c r="E486" s="1"/>
      <c r="F486" s="1"/>
      <c r="G486" s="1"/>
      <c r="H486" s="1" t="s">
        <v>51</v>
      </c>
      <c r="I486" s="1"/>
      <c r="J486" s="1"/>
      <c r="K486" s="1"/>
      <c r="L486" s="1"/>
      <c r="M486" s="1"/>
      <c r="N486" s="1"/>
      <c r="O486" s="1"/>
      <c r="P486" s="1"/>
    </row>
    <row r="487" spans="1:16" ht="15" thickBot="1">
      <c r="A487" s="105"/>
      <c r="B487" s="1"/>
      <c r="C487" s="1"/>
      <c r="D487" s="1"/>
      <c r="E487" s="1"/>
      <c r="F487" s="1"/>
      <c r="G487" s="1"/>
      <c r="H487" s="75"/>
      <c r="I487" s="75"/>
      <c r="J487" s="75"/>
      <c r="K487" s="75"/>
      <c r="L487" s="75"/>
      <c r="M487" s="75"/>
      <c r="N487" s="1"/>
      <c r="O487" s="1"/>
      <c r="P487" s="1"/>
    </row>
    <row r="488" spans="1:16" ht="15" thickBot="1">
      <c r="A488" s="105"/>
      <c r="B488" s="1"/>
      <c r="C488" s="1"/>
      <c r="D488" s="1"/>
      <c r="E488" s="1"/>
      <c r="F488" s="2" t="s">
        <v>2</v>
      </c>
      <c r="G488" s="3" t="s">
        <v>3</v>
      </c>
      <c r="H488" s="4"/>
      <c r="I488" s="5"/>
      <c r="J488" s="2">
        <v>1</v>
      </c>
      <c r="K488" s="76">
        <v>2</v>
      </c>
      <c r="L488" s="6">
        <v>3</v>
      </c>
      <c r="M488" s="77">
        <v>4</v>
      </c>
      <c r="N488" s="78" t="s">
        <v>4</v>
      </c>
      <c r="O488" s="79" t="s">
        <v>5</v>
      </c>
      <c r="P488" s="9" t="s">
        <v>6</v>
      </c>
    </row>
    <row r="489" spans="1:16">
      <c r="A489" s="105"/>
      <c r="B489" s="1"/>
      <c r="C489" s="1"/>
      <c r="D489" s="1"/>
      <c r="E489" s="1"/>
      <c r="F489" s="20">
        <v>1</v>
      </c>
      <c r="G489" s="12"/>
      <c r="H489" s="13"/>
      <c r="I489" s="14"/>
      <c r="J489" s="109"/>
      <c r="K489" s="24" t="str">
        <f>IF(SUM(AA497:AB497)=0,"",AA497&amp;":"&amp;AB497)</f>
        <v/>
      </c>
      <c r="L489" s="24" t="str">
        <f>IF(SUM(AA492:AB492)=0,"",AA492&amp;":"&amp;AB492)</f>
        <v/>
      </c>
      <c r="M489" s="80" t="str">
        <f>IF(SUM(AA494:AB494)=0,"",AA494&amp;":"&amp;AB494)</f>
        <v/>
      </c>
      <c r="N489" s="20" t="str">
        <f>IF(SUM(AK492:AP492)=0,"",AQ492&amp;":"&amp;AR492)</f>
        <v/>
      </c>
      <c r="O489" s="27" t="str">
        <f>IF(SUM(AK492:AP492)=0,"",AS492&amp;":"&amp;AT492)</f>
        <v/>
      </c>
      <c r="P489" s="27" t="str">
        <f>IF(SUM(AK492:AP492)=0,"",AU492&amp;":"&amp;AV492)</f>
        <v/>
      </c>
    </row>
    <row r="490" spans="1:16">
      <c r="A490" s="105"/>
      <c r="B490" s="1"/>
      <c r="C490" s="1"/>
      <c r="D490" s="1"/>
      <c r="E490" s="1"/>
      <c r="F490" s="20"/>
      <c r="G490" s="21" t="s">
        <v>116</v>
      </c>
      <c r="H490" s="22"/>
      <c r="I490" s="23"/>
      <c r="J490" s="109"/>
      <c r="K490" s="24" t="str">
        <f>IF(SUM(AC497:AD497)=0,"",AC497&amp;":"&amp;AD497)</f>
        <v/>
      </c>
      <c r="L490" s="24" t="str">
        <f>IF(SUM(AC492:AD492)=0,"",AC492&amp;":"&amp;AD492)</f>
        <v/>
      </c>
      <c r="M490" s="80" t="str">
        <f>IF(SUM(AC494:AD494)=0,"",AC494&amp;":"&amp;AD494)</f>
        <v/>
      </c>
      <c r="N490" s="20"/>
      <c r="O490" s="27"/>
      <c r="P490" s="27"/>
    </row>
    <row r="491" spans="1:16">
      <c r="A491" s="105"/>
      <c r="B491" s="1"/>
      <c r="C491" s="1"/>
      <c r="D491" s="1"/>
      <c r="E491" s="1"/>
      <c r="F491" s="29"/>
      <c r="G491" s="30"/>
      <c r="H491" s="31"/>
      <c r="I491" s="32"/>
      <c r="J491" s="109"/>
      <c r="K491" s="33" t="str">
        <f>IF(SUM(AE497:AF497)=0,"",AE497&amp;":"&amp;AF497)</f>
        <v/>
      </c>
      <c r="L491" s="33" t="str">
        <f>IF(SUM(AE492:AF492)=0,"",AE492&amp;":"&amp;AF492)</f>
        <v/>
      </c>
      <c r="M491" s="81" t="str">
        <f>IF(SUM(AE494:AF494)=0,"",AE494&amp;":"&amp;AF494)</f>
        <v/>
      </c>
      <c r="N491" s="20"/>
      <c r="O491" s="27"/>
      <c r="P491" s="27"/>
    </row>
    <row r="492" spans="1:16">
      <c r="A492" s="105"/>
      <c r="B492" s="1"/>
      <c r="C492" s="1"/>
      <c r="D492" s="1"/>
      <c r="E492" s="1"/>
      <c r="F492" s="38">
        <v>2</v>
      </c>
      <c r="G492" s="21"/>
      <c r="H492" s="22"/>
      <c r="I492" s="23"/>
      <c r="J492" s="39" t="str">
        <f>IF(SUM(AA497:AB497)=0,"",AB497&amp;":"&amp;AA497)</f>
        <v/>
      </c>
      <c r="K492" s="117"/>
      <c r="L492" s="46" t="str">
        <f>IF(SUM(AA495:AB495)=0,"",AA495&amp;":"&amp;AB495)</f>
        <v/>
      </c>
      <c r="M492" s="40" t="str">
        <f>IF(SUM(AA493:AB493)=0,"",AA493&amp;":"&amp;AB493)</f>
        <v/>
      </c>
      <c r="N492" s="38" t="str">
        <f>IF(SUM(AI493:AJ493,AM493:AP493)=0,"",AQ493&amp;":"&amp;AR493)</f>
        <v/>
      </c>
      <c r="O492" s="42" t="str">
        <f>IF(SUM(AI493:AJ493,AM493:AP493)=0,"",AS493&amp;":"&amp;AT493)</f>
        <v/>
      </c>
      <c r="P492" s="42" t="str">
        <f>IF(SUM(AI493:AJ493,AM493:AP493)=0,"",AU493&amp;":"&amp;AV493)</f>
        <v/>
      </c>
    </row>
    <row r="493" spans="1:16">
      <c r="A493" s="105"/>
      <c r="B493" s="1"/>
      <c r="C493" s="1"/>
      <c r="D493" s="1"/>
      <c r="E493" s="1"/>
      <c r="F493" s="20"/>
      <c r="G493" s="21" t="s">
        <v>117</v>
      </c>
      <c r="H493" s="22"/>
      <c r="I493" s="23"/>
      <c r="J493" s="44" t="str">
        <f>IF(SUM(AC497:AD497)=0,"",AD497&amp;":"&amp;AC497)</f>
        <v/>
      </c>
      <c r="K493" s="118"/>
      <c r="L493" s="24" t="str">
        <f>IF(SUM(AC495:AD495)=0,"",AC495&amp;":"&amp;AD495)</f>
        <v/>
      </c>
      <c r="M493" s="25" t="str">
        <f>IF(SUM(AC493:AD493)=0,"",AC493&amp;":"&amp;AD493)</f>
        <v/>
      </c>
      <c r="N493" s="20"/>
      <c r="O493" s="27"/>
      <c r="P493" s="27"/>
    </row>
    <row r="494" spans="1:16">
      <c r="A494" s="105"/>
      <c r="B494" s="1"/>
      <c r="C494" s="1"/>
      <c r="D494" s="1"/>
      <c r="E494" s="1"/>
      <c r="F494" s="29"/>
      <c r="G494" s="30"/>
      <c r="H494" s="31"/>
      <c r="I494" s="32"/>
      <c r="J494" s="45" t="str">
        <f>IF(SUM(AE497:AF497)=0,"",AF497&amp;":"&amp;AE497)</f>
        <v/>
      </c>
      <c r="K494" s="118"/>
      <c r="L494" s="33" t="str">
        <f>IF(SUM(AE495:AF495)=0,"",AE495&amp;":"&amp;AF495)</f>
        <v/>
      </c>
      <c r="M494" s="34" t="str">
        <f>IF(SUM(AE493:AF493)=0,"",AE493&amp;":"&amp;AF493)</f>
        <v/>
      </c>
      <c r="N494" s="20"/>
      <c r="O494" s="27"/>
      <c r="P494" s="27"/>
    </row>
    <row r="495" spans="1:16">
      <c r="A495" s="105"/>
      <c r="B495" s="1"/>
      <c r="C495" s="1"/>
      <c r="D495" s="1"/>
      <c r="E495" s="1"/>
      <c r="F495" s="38">
        <v>3</v>
      </c>
      <c r="G495" s="21"/>
      <c r="H495" s="22"/>
      <c r="I495" s="23"/>
      <c r="J495" s="39" t="str">
        <f>IF(SUM(AA492:AB492)=0,"",AB492&amp;":"&amp;AA492)</f>
        <v/>
      </c>
      <c r="K495" s="46" t="str">
        <f>IF(SUM(AA495:AB495)=0,"",AB495&amp;":"&amp;AA495)</f>
        <v/>
      </c>
      <c r="L495" s="110"/>
      <c r="M495" s="40" t="str">
        <f>IF(SUM(AA496:AB496)=0,"",AA496&amp;":"&amp;AB496)</f>
        <v/>
      </c>
      <c r="N495" s="38" t="str">
        <f>IF(SUM(AI494:AL494,AO494:AP494)=0,"",AQ494&amp;":"&amp;AR494)</f>
        <v/>
      </c>
      <c r="O495" s="42" t="str">
        <f>IF(SUM(AI494:AL494,AO494:AP494)=0,"",AS494&amp;":"&amp;AT494)</f>
        <v/>
      </c>
      <c r="P495" s="42" t="str">
        <f>IF(SUM(AI494:AL494,AO494:AP494)=0,"",AU494&amp;":"&amp;AV494)</f>
        <v/>
      </c>
    </row>
    <row r="496" spans="1:16">
      <c r="A496" s="105"/>
      <c r="B496" s="1"/>
      <c r="C496" s="1"/>
      <c r="D496" s="1"/>
      <c r="E496" s="1"/>
      <c r="F496" s="20"/>
      <c r="G496" s="21" t="s">
        <v>118</v>
      </c>
      <c r="H496" s="22"/>
      <c r="I496" s="23"/>
      <c r="J496" s="44" t="str">
        <f>IF(SUM(AC492:AD492)=0,"",AD492&amp;":"&amp;AC492)</f>
        <v/>
      </c>
      <c r="K496" s="24" t="str">
        <f>IF(SUM(AC495:AD495)=0,"",AD495&amp;":"&amp;AC495)</f>
        <v/>
      </c>
      <c r="L496" s="111"/>
      <c r="M496" s="25" t="str">
        <f>IF(SUM(AC496:AD496)=0,"",AC496&amp;":"&amp;AD496)</f>
        <v/>
      </c>
      <c r="N496" s="20"/>
      <c r="O496" s="27"/>
      <c r="P496" s="27"/>
    </row>
    <row r="497" spans="1:16">
      <c r="A497" s="105"/>
      <c r="B497" s="1"/>
      <c r="C497" s="1"/>
      <c r="D497" s="1"/>
      <c r="E497" s="1"/>
      <c r="F497" s="29"/>
      <c r="G497" s="30"/>
      <c r="H497" s="31"/>
      <c r="I497" s="32"/>
      <c r="J497" s="45" t="str">
        <f>IF(SUM(AE492:AF492)=0,"",AF492&amp;":"&amp;AE492)</f>
        <v/>
      </c>
      <c r="K497" s="33" t="str">
        <f>IF(SUM(AE495:AF495)=0,"",AF495&amp;":"&amp;AE495)</f>
        <v/>
      </c>
      <c r="L497" s="111"/>
      <c r="M497" s="34" t="str">
        <f>IF(SUM(AE496:AF496)=0,"",AE496&amp;":"&amp;AF496)</f>
        <v/>
      </c>
      <c r="N497" s="20"/>
      <c r="O497" s="27"/>
      <c r="P497" s="27"/>
    </row>
    <row r="498" spans="1:16">
      <c r="A498" s="105"/>
      <c r="B498" s="1"/>
      <c r="C498" s="1"/>
      <c r="D498" s="1"/>
      <c r="E498" s="1"/>
      <c r="F498" s="38">
        <v>4</v>
      </c>
      <c r="G498" s="21"/>
      <c r="H498" s="22"/>
      <c r="I498" s="23"/>
      <c r="J498" s="39" t="str">
        <f>IF(SUM(AA494:AB494)=0,"",AB494&amp;":"&amp;AA494)</f>
        <v/>
      </c>
      <c r="K498" s="46" t="str">
        <f>IF(SUM(AA493:AB493)=0,"",AB493&amp;":"&amp;AA493)</f>
        <v/>
      </c>
      <c r="L498" s="46" t="str">
        <f>IF(SUM(AA496:AB496)=0,"",AB496&amp;":"&amp;AA496)</f>
        <v/>
      </c>
      <c r="M498" s="119"/>
      <c r="N498" s="38" t="str">
        <f>IF(SUM(AI495:AN495)=0,"",AQ495&amp;":"&amp;AR495)</f>
        <v/>
      </c>
      <c r="O498" s="42" t="str">
        <f>IF(SUM(AI495:AN495)=0,"",AS495&amp;":"&amp;AT495)</f>
        <v/>
      </c>
      <c r="P498" s="42" t="str">
        <f>IF(SUM(AI495:AN495)=0,"",AU495&amp;":"&amp;AV495)</f>
        <v/>
      </c>
    </row>
    <row r="499" spans="1:16">
      <c r="A499" s="105"/>
      <c r="B499" s="1"/>
      <c r="C499" s="1"/>
      <c r="D499" s="1"/>
      <c r="E499" s="1"/>
      <c r="F499" s="20"/>
      <c r="G499" s="21" t="s">
        <v>119</v>
      </c>
      <c r="H499" s="22"/>
      <c r="I499" s="23"/>
      <c r="J499" s="44" t="str">
        <f>IF(SUM(AC494:AD494)=0,"",AD494&amp;":"&amp;AC494)</f>
        <v/>
      </c>
      <c r="K499" s="24" t="str">
        <f>IF(SUM(AC493:AD493)=0,"",AD493&amp;":"&amp;AC493)</f>
        <v/>
      </c>
      <c r="L499" s="24" t="str">
        <f>IF(SUM(AC496:AD496)=0,"",AD496&amp;":"&amp;AC496)</f>
        <v/>
      </c>
      <c r="M499" s="120"/>
      <c r="N499" s="20"/>
      <c r="O499" s="27"/>
      <c r="P499" s="27"/>
    </row>
    <row r="500" spans="1:16" ht="15" thickBot="1">
      <c r="A500" s="105"/>
      <c r="B500" s="1"/>
      <c r="C500" s="1"/>
      <c r="D500" s="1"/>
      <c r="E500" s="1"/>
      <c r="F500" s="47"/>
      <c r="G500" s="48"/>
      <c r="H500" s="49"/>
      <c r="I500" s="50"/>
      <c r="J500" s="51" t="str">
        <f>IF(SUM(AE494:AF494)=0,"",AF494&amp;":"&amp;AE494)</f>
        <v/>
      </c>
      <c r="K500" s="52" t="str">
        <f>IF(SUM(AE493:AF493)=0,"",AF493&amp;":"&amp;AE493)</f>
        <v/>
      </c>
      <c r="L500" s="52" t="str">
        <f>IF(SUM(AE496:AF496)=0,"",AF496&amp;":"&amp;AE496)</f>
        <v/>
      </c>
      <c r="M500" s="114"/>
      <c r="N500" s="47"/>
      <c r="O500" s="54"/>
      <c r="P500" s="54"/>
    </row>
    <row r="501" spans="1:16">
      <c r="A501" s="105"/>
      <c r="B501" s="1"/>
      <c r="C501" s="1"/>
      <c r="D501" s="1"/>
      <c r="E501" s="1"/>
      <c r="F501" s="56"/>
      <c r="G501" s="56"/>
      <c r="H501" s="56"/>
      <c r="I501" s="56"/>
      <c r="J501" s="56"/>
      <c r="K501" s="56"/>
      <c r="L501" s="56"/>
      <c r="M501" s="56"/>
      <c r="N501" s="56"/>
      <c r="O501" s="56"/>
      <c r="P501" s="56"/>
    </row>
    <row r="502" spans="1:16" ht="15" thickBot="1">
      <c r="A502" s="105"/>
      <c r="B502" s="1"/>
      <c r="C502" s="1"/>
      <c r="D502" s="1"/>
      <c r="E502" s="1"/>
      <c r="F502" s="1"/>
      <c r="G502" s="1"/>
      <c r="H502" s="75"/>
      <c r="I502" s="75"/>
      <c r="J502" s="75"/>
      <c r="K502" s="75"/>
      <c r="L502" s="75"/>
      <c r="M502" s="75"/>
      <c r="N502" s="1"/>
      <c r="O502" s="1"/>
      <c r="P502" s="1"/>
    </row>
    <row r="503" spans="1:16" ht="15" thickBot="1">
      <c r="A503" s="105"/>
      <c r="B503" s="1"/>
      <c r="C503" s="1"/>
      <c r="D503" s="1"/>
      <c r="E503" s="1"/>
      <c r="F503" s="2" t="s">
        <v>2</v>
      </c>
      <c r="G503" s="3" t="s">
        <v>3</v>
      </c>
      <c r="H503" s="4"/>
      <c r="I503" s="5"/>
      <c r="J503" s="2">
        <v>1</v>
      </c>
      <c r="K503" s="76">
        <v>2</v>
      </c>
      <c r="L503" s="6">
        <v>3</v>
      </c>
      <c r="M503" s="77">
        <v>4</v>
      </c>
      <c r="N503" s="78" t="s">
        <v>4</v>
      </c>
      <c r="O503" s="79" t="s">
        <v>5</v>
      </c>
      <c r="P503" s="9" t="s">
        <v>6</v>
      </c>
    </row>
    <row r="504" spans="1:16">
      <c r="A504" s="105"/>
      <c r="B504" s="1"/>
      <c r="C504" s="1"/>
      <c r="D504" s="1"/>
      <c r="E504" s="1"/>
      <c r="F504" s="20">
        <v>1</v>
      </c>
      <c r="G504" s="12"/>
      <c r="H504" s="13"/>
      <c r="I504" s="14"/>
      <c r="J504" s="109"/>
      <c r="K504" s="24" t="str">
        <f>IF(SUM(AA512:AB512)=0,"",AA512&amp;":"&amp;AB512)</f>
        <v/>
      </c>
      <c r="L504" s="24" t="str">
        <f>IF(SUM(AA507:AB507)=0,"",AA507&amp;":"&amp;AB507)</f>
        <v/>
      </c>
      <c r="M504" s="80" t="str">
        <f>IF(SUM(AA509:AB509)=0,"",AA509&amp;":"&amp;AB509)</f>
        <v/>
      </c>
      <c r="N504" s="20" t="str">
        <f>IF(SUM(AK507:AP507)=0,"",AQ507&amp;":"&amp;AR507)</f>
        <v/>
      </c>
      <c r="O504" s="27" t="str">
        <f>IF(SUM(AK507:AP507)=0,"",AS507&amp;":"&amp;AT507)</f>
        <v/>
      </c>
      <c r="P504" s="27" t="str">
        <f>IF(SUM(AK507:AP507)=0,"",AU507&amp;":"&amp;AV507)</f>
        <v/>
      </c>
    </row>
    <row r="505" spans="1:16">
      <c r="A505" s="105"/>
      <c r="B505" s="1"/>
      <c r="C505" s="1"/>
      <c r="D505" s="1"/>
      <c r="E505" s="1"/>
      <c r="F505" s="20"/>
      <c r="G505" s="21" t="s">
        <v>120</v>
      </c>
      <c r="H505" s="22"/>
      <c r="I505" s="23"/>
      <c r="J505" s="109"/>
      <c r="K505" s="24" t="str">
        <f>IF(SUM(AC512:AD512)=0,"",AC512&amp;":"&amp;AD512)</f>
        <v/>
      </c>
      <c r="L505" s="24" t="str">
        <f>IF(SUM(AC507:AD507)=0,"",AC507&amp;":"&amp;AD507)</f>
        <v/>
      </c>
      <c r="M505" s="80" t="str">
        <f>IF(SUM(AC509:AD509)=0,"",AC509&amp;":"&amp;AD509)</f>
        <v/>
      </c>
      <c r="N505" s="20"/>
      <c r="O505" s="27"/>
      <c r="P505" s="27"/>
    </row>
    <row r="506" spans="1:16">
      <c r="A506" s="105"/>
      <c r="B506" s="1"/>
      <c r="C506" s="1"/>
      <c r="D506" s="1"/>
      <c r="E506" s="1"/>
      <c r="F506" s="29"/>
      <c r="G506" s="30"/>
      <c r="H506" s="31"/>
      <c r="I506" s="32"/>
      <c r="J506" s="109"/>
      <c r="K506" s="33" t="str">
        <f>IF(SUM(AE512:AF512)=0,"",AE512&amp;":"&amp;AF512)</f>
        <v/>
      </c>
      <c r="L506" s="33" t="str">
        <f>IF(SUM(AE507:AF507)=0,"",AE507&amp;":"&amp;AF507)</f>
        <v/>
      </c>
      <c r="M506" s="81" t="str">
        <f>IF(SUM(AE509:AF509)=0,"",AE509&amp;":"&amp;AF509)</f>
        <v/>
      </c>
      <c r="N506" s="20"/>
      <c r="O506" s="27"/>
      <c r="P506" s="27"/>
    </row>
    <row r="507" spans="1:16">
      <c r="A507" s="105"/>
      <c r="B507" s="1"/>
      <c r="C507" s="1"/>
      <c r="D507" s="1"/>
      <c r="E507" s="1"/>
      <c r="F507" s="38">
        <v>2</v>
      </c>
      <c r="G507" s="21"/>
      <c r="H507" s="22"/>
      <c r="I507" s="23"/>
      <c r="J507" s="39" t="str">
        <f>IF(SUM(AA512:AB512)=0,"",AB512&amp;":"&amp;AA512)</f>
        <v/>
      </c>
      <c r="K507" s="117"/>
      <c r="L507" s="46" t="str">
        <f>IF(SUM(AA510:AB510)=0,"",AA510&amp;":"&amp;AB510)</f>
        <v/>
      </c>
      <c r="M507" s="40" t="str">
        <f>IF(SUM(AA508:AB508)=0,"",AA508&amp;":"&amp;AB508)</f>
        <v/>
      </c>
      <c r="N507" s="38" t="str">
        <f>IF(SUM(AI508:AJ508,AM508:AP508)=0,"",AQ508&amp;":"&amp;AR508)</f>
        <v/>
      </c>
      <c r="O507" s="42" t="str">
        <f>IF(SUM(AI508:AJ508,AM508:AP508)=0,"",AS508&amp;":"&amp;AT508)</f>
        <v/>
      </c>
      <c r="P507" s="42" t="str">
        <f>IF(SUM(AI508:AJ508,AM508:AP508)=0,"",AU508&amp;":"&amp;AV508)</f>
        <v/>
      </c>
    </row>
    <row r="508" spans="1:16">
      <c r="A508" s="105"/>
      <c r="B508" s="1"/>
      <c r="C508" s="1"/>
      <c r="D508" s="1"/>
      <c r="E508" s="1"/>
      <c r="F508" s="20"/>
      <c r="G508" s="21" t="s">
        <v>121</v>
      </c>
      <c r="H508" s="22"/>
      <c r="I508" s="23"/>
      <c r="J508" s="44" t="str">
        <f>IF(SUM(AC512:AD512)=0,"",AD512&amp;":"&amp;AC512)</f>
        <v/>
      </c>
      <c r="K508" s="118"/>
      <c r="L508" s="24" t="str">
        <f>IF(SUM(AC510:AD510)=0,"",AC510&amp;":"&amp;AD510)</f>
        <v/>
      </c>
      <c r="M508" s="25" t="str">
        <f>IF(SUM(AC508:AD508)=0,"",AC508&amp;":"&amp;AD508)</f>
        <v/>
      </c>
      <c r="N508" s="20"/>
      <c r="O508" s="27"/>
      <c r="P508" s="27"/>
    </row>
    <row r="509" spans="1:16">
      <c r="A509" s="105"/>
      <c r="B509" s="1"/>
      <c r="C509" s="1"/>
      <c r="D509" s="1"/>
      <c r="E509" s="1"/>
      <c r="F509" s="29"/>
      <c r="G509" s="30"/>
      <c r="H509" s="31"/>
      <c r="I509" s="32"/>
      <c r="J509" s="45" t="str">
        <f>IF(SUM(AE512:AF512)=0,"",AF512&amp;":"&amp;AE512)</f>
        <v/>
      </c>
      <c r="K509" s="118"/>
      <c r="L509" s="33" t="str">
        <f>IF(SUM(AE510:AF510)=0,"",AE510&amp;":"&amp;AF510)</f>
        <v/>
      </c>
      <c r="M509" s="34" t="str">
        <f>IF(SUM(AE508:AF508)=0,"",AE508&amp;":"&amp;AF508)</f>
        <v/>
      </c>
      <c r="N509" s="20"/>
      <c r="O509" s="27"/>
      <c r="P509" s="27"/>
    </row>
    <row r="510" spans="1:16">
      <c r="A510" s="105"/>
      <c r="B510" s="1"/>
      <c r="C510" s="1"/>
      <c r="D510" s="1"/>
      <c r="E510" s="1"/>
      <c r="F510" s="38">
        <v>3</v>
      </c>
      <c r="G510" s="21"/>
      <c r="H510" s="22"/>
      <c r="I510" s="23"/>
      <c r="J510" s="39" t="str">
        <f>IF(SUM(AA507:AB507)=0,"",AB507&amp;":"&amp;AA507)</f>
        <v/>
      </c>
      <c r="K510" s="46" t="str">
        <f>IF(SUM(AA510:AB510)=0,"",AB510&amp;":"&amp;AA510)</f>
        <v/>
      </c>
      <c r="L510" s="110"/>
      <c r="M510" s="40" t="str">
        <f>IF(SUM(AA511:AB511)=0,"",AA511&amp;":"&amp;AB511)</f>
        <v/>
      </c>
      <c r="N510" s="38" t="str">
        <f>IF(SUM(AI509:AL509,AO509:AP509)=0,"",AQ509&amp;":"&amp;AR509)</f>
        <v/>
      </c>
      <c r="O510" s="42" t="str">
        <f>IF(SUM(AI509:AL509,AO509:AP509)=0,"",AS509&amp;":"&amp;AT509)</f>
        <v/>
      </c>
      <c r="P510" s="42" t="str">
        <f>IF(SUM(AI509:AL509,AO509:AP509)=0,"",AU509&amp;":"&amp;AV509)</f>
        <v/>
      </c>
    </row>
    <row r="511" spans="1:16">
      <c r="A511" s="105"/>
      <c r="B511" s="1"/>
      <c r="C511" s="1"/>
      <c r="D511" s="1"/>
      <c r="E511" s="1"/>
      <c r="F511" s="20"/>
      <c r="G511" s="21" t="s">
        <v>122</v>
      </c>
      <c r="H511" s="22"/>
      <c r="I511" s="23"/>
      <c r="J511" s="44" t="str">
        <f>IF(SUM(AC507:AD507)=0,"",AD507&amp;":"&amp;AC507)</f>
        <v/>
      </c>
      <c r="K511" s="24" t="str">
        <f>IF(SUM(AC510:AD510)=0,"",AD510&amp;":"&amp;AC510)</f>
        <v/>
      </c>
      <c r="L511" s="111"/>
      <c r="M511" s="25" t="str">
        <f>IF(SUM(AC511:AD511)=0,"",AC511&amp;":"&amp;AD511)</f>
        <v/>
      </c>
      <c r="N511" s="20"/>
      <c r="O511" s="27"/>
      <c r="P511" s="27"/>
    </row>
    <row r="512" spans="1:16">
      <c r="A512" s="105"/>
      <c r="B512" s="1"/>
      <c r="C512" s="1"/>
      <c r="D512" s="1"/>
      <c r="E512" s="1"/>
      <c r="F512" s="29"/>
      <c r="G512" s="30"/>
      <c r="H512" s="31"/>
      <c r="I512" s="32"/>
      <c r="J512" s="45" t="str">
        <f>IF(SUM(AE507:AF507)=0,"",AF507&amp;":"&amp;AE507)</f>
        <v/>
      </c>
      <c r="K512" s="33" t="str">
        <f>IF(SUM(AE510:AF510)=0,"",AF510&amp;":"&amp;AE510)</f>
        <v/>
      </c>
      <c r="L512" s="111"/>
      <c r="M512" s="34" t="str">
        <f>IF(SUM(AE511:AF511)=0,"",AE511&amp;":"&amp;AF511)</f>
        <v/>
      </c>
      <c r="N512" s="20"/>
      <c r="O512" s="27"/>
      <c r="P512" s="27"/>
    </row>
    <row r="513" spans="1:16">
      <c r="A513" s="105"/>
      <c r="B513" s="1"/>
      <c r="C513" s="1"/>
      <c r="D513" s="1"/>
      <c r="E513" s="1"/>
      <c r="F513" s="38">
        <v>4</v>
      </c>
      <c r="G513" s="21"/>
      <c r="H513" s="22"/>
      <c r="I513" s="23"/>
      <c r="J513" s="39" t="str">
        <f>IF(SUM(AA509:AB509)=0,"",AB509&amp;":"&amp;AA509)</f>
        <v/>
      </c>
      <c r="K513" s="46" t="str">
        <f>IF(SUM(AA508:AB508)=0,"",AB508&amp;":"&amp;AA508)</f>
        <v/>
      </c>
      <c r="L513" s="46" t="str">
        <f>IF(SUM(AA511:AB511)=0,"",AB511&amp;":"&amp;AA511)</f>
        <v/>
      </c>
      <c r="M513" s="119"/>
      <c r="N513" s="38" t="str">
        <f>IF(SUM(AI510:AN510)=0,"",AQ510&amp;":"&amp;AR510)</f>
        <v/>
      </c>
      <c r="O513" s="42" t="str">
        <f>IF(SUM(AI510:AN510)=0,"",AS510&amp;":"&amp;AT510)</f>
        <v/>
      </c>
      <c r="P513" s="42" t="str">
        <f>IF(SUM(AI510:AN510)=0,"",AU510&amp;":"&amp;AV510)</f>
        <v/>
      </c>
    </row>
    <row r="514" spans="1:16">
      <c r="A514" s="105"/>
      <c r="B514" s="1"/>
      <c r="C514" s="1"/>
      <c r="D514" s="1"/>
      <c r="E514" s="1"/>
      <c r="F514" s="20"/>
      <c r="G514" s="21" t="s">
        <v>123</v>
      </c>
      <c r="H514" s="22"/>
      <c r="I514" s="23"/>
      <c r="J514" s="44" t="str">
        <f>IF(SUM(AC509:AD509)=0,"",AD509&amp;":"&amp;AC509)</f>
        <v/>
      </c>
      <c r="K514" s="24" t="str">
        <f>IF(SUM(AC508:AD508)=0,"",AD508&amp;":"&amp;AC508)</f>
        <v/>
      </c>
      <c r="L514" s="24" t="str">
        <f>IF(SUM(AC511:AD511)=0,"",AD511&amp;":"&amp;AC511)</f>
        <v/>
      </c>
      <c r="M514" s="120"/>
      <c r="N514" s="20"/>
      <c r="O514" s="27"/>
      <c r="P514" s="27"/>
    </row>
    <row r="515" spans="1:16" ht="15" thickBot="1">
      <c r="A515" s="105"/>
      <c r="B515" s="1"/>
      <c r="C515" s="1"/>
      <c r="D515" s="1"/>
      <c r="E515" s="1"/>
      <c r="F515" s="47"/>
      <c r="G515" s="48"/>
      <c r="H515" s="49"/>
      <c r="I515" s="50"/>
      <c r="J515" s="51" t="str">
        <f>IF(SUM(AE509:AF509)=0,"",AF509&amp;":"&amp;AE509)</f>
        <v/>
      </c>
      <c r="K515" s="52" t="str">
        <f>IF(SUM(AE508:AF508)=0,"",AF508&amp;":"&amp;AE508)</f>
        <v/>
      </c>
      <c r="L515" s="52" t="str">
        <f>IF(SUM(AE511:AF511)=0,"",AF511&amp;":"&amp;AE511)</f>
        <v/>
      </c>
      <c r="M515" s="114"/>
      <c r="N515" s="47"/>
      <c r="O515" s="54"/>
      <c r="P515" s="54"/>
    </row>
    <row r="516" spans="1:16">
      <c r="A516" s="105"/>
      <c r="B516" s="1"/>
      <c r="C516" s="1"/>
      <c r="D516" s="1"/>
      <c r="E516" s="1"/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</row>
    <row r="517" spans="1:16">
      <c r="A517" s="105"/>
      <c r="B517" s="1"/>
      <c r="C517" s="1"/>
      <c r="D517" s="1"/>
      <c r="E517" s="1"/>
      <c r="F517" s="70"/>
      <c r="G517" s="71"/>
      <c r="H517" s="59"/>
      <c r="I517" s="59"/>
      <c r="J517" s="59"/>
      <c r="K517" s="116"/>
      <c r="L517" s="116"/>
      <c r="M517" s="116"/>
      <c r="N517" s="116"/>
      <c r="O517" s="116"/>
      <c r="P517" s="116"/>
    </row>
    <row r="518" spans="1:16">
      <c r="A518" s="105"/>
      <c r="B518" s="1"/>
      <c r="C518" s="1"/>
      <c r="D518" s="1"/>
      <c r="E518" s="1"/>
      <c r="F518" s="60" t="str">
        <f>UPPER(IF(A518="","",IF(ISTEXT(#REF!),#REF!,IF(AND(#REF!&gt;0,A518&gt;0),VLOOKUP(#REF!&amp;A518&amp;#REF!,#REF!,2,FALSE),""))))</f>
        <v/>
      </c>
      <c r="G518" s="61"/>
      <c r="H518" s="62" t="str">
        <f>IF(F518&lt;&gt;"",CONCATENATE(VLOOKUP(F518,[1]zawodnicy!$A:$E,2,FALSE)," ",VLOOKUP(F518,[1]zawodnicy!$A:$E,3,FALSE)," - ",VLOOKUP(F518,[1]zawodnicy!$A:$E,4,FALSE)),"")</f>
        <v/>
      </c>
      <c r="I518" s="63"/>
      <c r="J518" s="64"/>
      <c r="K518" s="65"/>
      <c r="L518" s="65"/>
      <c r="M518" s="116"/>
      <c r="N518" s="116"/>
      <c r="O518" s="116"/>
      <c r="P518" s="116"/>
    </row>
    <row r="519" spans="1:16">
      <c r="A519" s="105"/>
      <c r="B519" s="1"/>
      <c r="C519" s="1"/>
      <c r="D519" s="1"/>
      <c r="E519" s="1"/>
      <c r="F519" s="60" t="str">
        <f>UPPER(IF(A519="","",IF(ISTEXT(#REF!),#REF!,IF(AND(#REF!&gt;0,A519&gt;0),VLOOKUP(#REF!&amp;A519&amp;#REF!,#REF!,2,FALSE),""))))</f>
        <v/>
      </c>
      <c r="G519" s="61"/>
      <c r="H519" s="62" t="str">
        <f>IF(F519&lt;&gt;"",CONCATENATE(VLOOKUP(F519,[1]zawodnicy!$A:$E,2,FALSE)," ",VLOOKUP(F519,[1]zawodnicy!$A:$E,3,FALSE)," - ",VLOOKUP(F519,[1]zawodnicy!$A:$E,4,FALSE)),"")</f>
        <v/>
      </c>
      <c r="I519" s="66"/>
      <c r="J519" s="67"/>
      <c r="K519" s="68"/>
      <c r="L519" s="69"/>
      <c r="M519" s="116"/>
      <c r="N519" s="116"/>
      <c r="O519" s="116"/>
      <c r="P519" s="116"/>
    </row>
    <row r="520" spans="1:16">
      <c r="A520" s="105"/>
      <c r="B520" s="1"/>
      <c r="C520" s="1"/>
      <c r="D520" s="1"/>
      <c r="E520" s="1"/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</row>
    <row r="521" spans="1:16">
      <c r="A521" s="105"/>
      <c r="B521" s="1"/>
      <c r="C521" s="1"/>
      <c r="D521" s="1"/>
      <c r="E521" s="1"/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</row>
    <row r="522" spans="1:16">
      <c r="A522" s="105"/>
      <c r="B522" s="1"/>
      <c r="C522" s="1"/>
      <c r="D522" s="1"/>
      <c r="E522" s="1"/>
      <c r="F522" s="107" t="s">
        <v>87</v>
      </c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</row>
    <row r="523" spans="1:16">
      <c r="A523" s="105"/>
      <c r="B523" s="1"/>
      <c r="C523" s="1"/>
      <c r="D523" s="1"/>
      <c r="E523" s="1"/>
      <c r="F523" s="1"/>
      <c r="G523" s="1"/>
      <c r="H523" s="1" t="s">
        <v>73</v>
      </c>
      <c r="I523" s="1"/>
      <c r="J523" s="1"/>
      <c r="K523" s="1"/>
      <c r="L523" s="1"/>
      <c r="M523" s="1"/>
      <c r="N523" s="1"/>
      <c r="O523" s="1"/>
      <c r="P523" s="1"/>
    </row>
    <row r="524" spans="1:16" ht="15" thickBot="1">
      <c r="A524" s="105"/>
      <c r="B524" s="1"/>
      <c r="C524" s="1"/>
      <c r="D524" s="1"/>
      <c r="E524" s="1"/>
      <c r="F524" s="1"/>
      <c r="G524" s="1"/>
      <c r="H524" s="75"/>
      <c r="I524" s="75"/>
      <c r="J524" s="75"/>
      <c r="K524" s="75"/>
      <c r="L524" s="75"/>
      <c r="M524" s="75"/>
      <c r="N524" s="1"/>
      <c r="O524" s="1"/>
      <c r="P524" s="1"/>
    </row>
    <row r="525" spans="1:16" ht="15" thickBot="1">
      <c r="A525" s="105"/>
      <c r="B525" s="1"/>
      <c r="C525" s="1"/>
      <c r="D525" s="1"/>
      <c r="E525" s="1"/>
      <c r="F525" s="2" t="s">
        <v>2</v>
      </c>
      <c r="G525" s="3" t="s">
        <v>3</v>
      </c>
      <c r="H525" s="4"/>
      <c r="I525" s="5"/>
      <c r="J525" s="2">
        <v>1</v>
      </c>
      <c r="K525" s="76">
        <v>2</v>
      </c>
      <c r="L525" s="6">
        <v>3</v>
      </c>
      <c r="M525" s="77">
        <v>4</v>
      </c>
      <c r="N525" s="78" t="s">
        <v>4</v>
      </c>
      <c r="O525" s="79" t="s">
        <v>5</v>
      </c>
      <c r="P525" s="9" t="s">
        <v>6</v>
      </c>
    </row>
    <row r="526" spans="1:16">
      <c r="A526" s="105"/>
      <c r="B526" s="1"/>
      <c r="C526" s="1"/>
      <c r="D526" s="1"/>
      <c r="E526" s="1"/>
      <c r="F526" s="20">
        <v>1</v>
      </c>
      <c r="G526" s="12"/>
      <c r="H526" s="13"/>
      <c r="I526" s="14"/>
      <c r="J526" s="109"/>
      <c r="K526" s="24" t="str">
        <f>IF(SUM(AA534:AB534)=0,"",AA534&amp;":"&amp;AB534)</f>
        <v/>
      </c>
      <c r="L526" s="24" t="str">
        <f>IF(SUM(AA529:AB529)=0,"",AA529&amp;":"&amp;AB529)</f>
        <v/>
      </c>
      <c r="M526" s="80" t="str">
        <f>IF(SUM(AA531:AB531)=0,"",AA531&amp;":"&amp;AB531)</f>
        <v/>
      </c>
      <c r="N526" s="20" t="str">
        <f>IF(SUM(AK529:AP529)=0,"",AQ529&amp;":"&amp;AR529)</f>
        <v/>
      </c>
      <c r="O526" s="27" t="str">
        <f>IF(SUM(AK529:AP529)=0,"",AS529&amp;":"&amp;AT529)</f>
        <v/>
      </c>
      <c r="P526" s="27" t="str">
        <f>IF(SUM(AK529:AP529)=0,"",AU529&amp;":"&amp;AV529)</f>
        <v/>
      </c>
    </row>
    <row r="527" spans="1:16">
      <c r="A527" s="105"/>
      <c r="B527" s="1"/>
      <c r="C527" s="1"/>
      <c r="D527" s="1"/>
      <c r="E527" s="1"/>
      <c r="F527" s="20"/>
      <c r="G527" s="21" t="s">
        <v>124</v>
      </c>
      <c r="H527" s="22"/>
      <c r="I527" s="23"/>
      <c r="J527" s="109"/>
      <c r="K527" s="24" t="str">
        <f>IF(SUM(AC534:AD534)=0,"",AC534&amp;":"&amp;AD534)</f>
        <v/>
      </c>
      <c r="L527" s="24" t="str">
        <f>IF(SUM(AC529:AD529)=0,"",AC529&amp;":"&amp;AD529)</f>
        <v/>
      </c>
      <c r="M527" s="80" t="str">
        <f>IF(SUM(AC531:AD531)=0,"",AC531&amp;":"&amp;AD531)</f>
        <v/>
      </c>
      <c r="N527" s="20"/>
      <c r="O527" s="27"/>
      <c r="P527" s="27"/>
    </row>
    <row r="528" spans="1:16">
      <c r="A528" s="105"/>
      <c r="B528" s="1"/>
      <c r="C528" s="1"/>
      <c r="D528" s="1"/>
      <c r="E528" s="1"/>
      <c r="F528" s="29"/>
      <c r="G528" s="30"/>
      <c r="H528" s="31"/>
      <c r="I528" s="32"/>
      <c r="J528" s="109"/>
      <c r="K528" s="33" t="str">
        <f>IF(SUM(AE534:AF534)=0,"",AE534&amp;":"&amp;AF534)</f>
        <v/>
      </c>
      <c r="L528" s="33" t="str">
        <f>IF(SUM(AE529:AF529)=0,"",AE529&amp;":"&amp;AF529)</f>
        <v/>
      </c>
      <c r="M528" s="81" t="str">
        <f>IF(SUM(AE531:AF531)=0,"",AE531&amp;":"&amp;AF531)</f>
        <v/>
      </c>
      <c r="N528" s="20"/>
      <c r="O528" s="27"/>
      <c r="P528" s="27"/>
    </row>
    <row r="529" spans="1:16">
      <c r="A529" s="105"/>
      <c r="B529" s="1"/>
      <c r="C529" s="1"/>
      <c r="D529" s="1"/>
      <c r="E529" s="1"/>
      <c r="F529" s="38">
        <v>2</v>
      </c>
      <c r="G529" s="21"/>
      <c r="H529" s="22"/>
      <c r="I529" s="23"/>
      <c r="J529" s="39" t="str">
        <f>IF(SUM(AA534:AB534)=0,"",AB534&amp;":"&amp;AA534)</f>
        <v/>
      </c>
      <c r="K529" s="117"/>
      <c r="L529" s="46" t="str">
        <f>IF(SUM(AA532:AB532)=0,"",AA532&amp;":"&amp;AB532)</f>
        <v/>
      </c>
      <c r="M529" s="40" t="str">
        <f>IF(SUM(AA530:AB530)=0,"",AA530&amp;":"&amp;AB530)</f>
        <v/>
      </c>
      <c r="N529" s="38" t="str">
        <f>IF(SUM(AI530:AJ530,AM530:AP530)=0,"",AQ530&amp;":"&amp;AR530)</f>
        <v/>
      </c>
      <c r="O529" s="42" t="str">
        <f>IF(SUM(AI530:AJ530,AM530:AP530)=0,"",AS530&amp;":"&amp;AT530)</f>
        <v/>
      </c>
      <c r="P529" s="42" t="str">
        <f>IF(SUM(AI530:AJ530,AM530:AP530)=0,"",AU530&amp;":"&amp;AV530)</f>
        <v/>
      </c>
    </row>
    <row r="530" spans="1:16">
      <c r="A530" s="105"/>
      <c r="B530" s="1"/>
      <c r="C530" s="1"/>
      <c r="D530" s="1"/>
      <c r="E530" s="1"/>
      <c r="F530" s="20"/>
      <c r="G530" s="21" t="s">
        <v>125</v>
      </c>
      <c r="H530" s="22"/>
      <c r="I530" s="23"/>
      <c r="J530" s="44" t="str">
        <f>IF(SUM(AC534:AD534)=0,"",AD534&amp;":"&amp;AC534)</f>
        <v/>
      </c>
      <c r="K530" s="118"/>
      <c r="L530" s="24" t="str">
        <f>IF(SUM(AC532:AD532)=0,"",AC532&amp;":"&amp;AD532)</f>
        <v/>
      </c>
      <c r="M530" s="25" t="str">
        <f>IF(SUM(AC530:AD530)=0,"",AC530&amp;":"&amp;AD530)</f>
        <v/>
      </c>
      <c r="N530" s="20"/>
      <c r="O530" s="27"/>
      <c r="P530" s="27"/>
    </row>
    <row r="531" spans="1:16">
      <c r="A531" s="105"/>
      <c r="B531" s="1"/>
      <c r="C531" s="1"/>
      <c r="D531" s="1"/>
      <c r="E531" s="1"/>
      <c r="F531" s="29"/>
      <c r="G531" s="30"/>
      <c r="H531" s="31"/>
      <c r="I531" s="32"/>
      <c r="J531" s="45" t="str">
        <f>IF(SUM(AE534:AF534)=0,"",AF534&amp;":"&amp;AE534)</f>
        <v/>
      </c>
      <c r="K531" s="118"/>
      <c r="L531" s="33" t="str">
        <f>IF(SUM(AE532:AF532)=0,"",AE532&amp;":"&amp;AF532)</f>
        <v/>
      </c>
      <c r="M531" s="34" t="str">
        <f>IF(SUM(AE530:AF530)=0,"",AE530&amp;":"&amp;AF530)</f>
        <v/>
      </c>
      <c r="N531" s="20"/>
      <c r="O531" s="27"/>
      <c r="P531" s="27"/>
    </row>
    <row r="532" spans="1:16">
      <c r="A532" s="105"/>
      <c r="B532" s="1"/>
      <c r="C532" s="1"/>
      <c r="D532" s="1"/>
      <c r="E532" s="1"/>
      <c r="F532" s="38">
        <v>3</v>
      </c>
      <c r="G532" s="21"/>
      <c r="H532" s="22"/>
      <c r="I532" s="23"/>
      <c r="J532" s="39" t="str">
        <f>IF(SUM(AA529:AB529)=0,"",AB529&amp;":"&amp;AA529)</f>
        <v/>
      </c>
      <c r="K532" s="46" t="str">
        <f>IF(SUM(AA532:AB532)=0,"",AB532&amp;":"&amp;AA532)</f>
        <v/>
      </c>
      <c r="L532" s="110"/>
      <c r="M532" s="40" t="str">
        <f>IF(SUM(AA533:AB533)=0,"",AA533&amp;":"&amp;AB533)</f>
        <v/>
      </c>
      <c r="N532" s="38" t="str">
        <f>IF(SUM(AI531:AL531,AO531:AP531)=0,"",AQ531&amp;":"&amp;AR531)</f>
        <v/>
      </c>
      <c r="O532" s="42" t="str">
        <f>IF(SUM(AI531:AL531,AO531:AP531)=0,"",AS531&amp;":"&amp;AT531)</f>
        <v/>
      </c>
      <c r="P532" s="42" t="str">
        <f>IF(SUM(AI531:AL531,AO531:AP531)=0,"",AU531&amp;":"&amp;AV531)</f>
        <v/>
      </c>
    </row>
    <row r="533" spans="1:16">
      <c r="A533" s="105"/>
      <c r="B533" s="1"/>
      <c r="C533" s="1"/>
      <c r="D533" s="1"/>
      <c r="E533" s="1"/>
      <c r="F533" s="20"/>
      <c r="G533" s="21" t="s">
        <v>126</v>
      </c>
      <c r="H533" s="22"/>
      <c r="I533" s="23"/>
      <c r="J533" s="44" t="str">
        <f>IF(SUM(AC529:AD529)=0,"",AD529&amp;":"&amp;AC529)</f>
        <v/>
      </c>
      <c r="K533" s="24" t="str">
        <f>IF(SUM(AC532:AD532)=0,"",AD532&amp;":"&amp;AC532)</f>
        <v/>
      </c>
      <c r="L533" s="111"/>
      <c r="M533" s="25" t="str">
        <f>IF(SUM(AC533:AD533)=0,"",AC533&amp;":"&amp;AD533)</f>
        <v/>
      </c>
      <c r="N533" s="20"/>
      <c r="O533" s="27"/>
      <c r="P533" s="27"/>
    </row>
    <row r="534" spans="1:16">
      <c r="A534" s="105"/>
      <c r="B534" s="1"/>
      <c r="C534" s="1"/>
      <c r="D534" s="1"/>
      <c r="E534" s="1"/>
      <c r="F534" s="29"/>
      <c r="G534" s="30"/>
      <c r="H534" s="31"/>
      <c r="I534" s="32"/>
      <c r="J534" s="45" t="str">
        <f>IF(SUM(AE529:AF529)=0,"",AF529&amp;":"&amp;AE529)</f>
        <v/>
      </c>
      <c r="K534" s="33" t="str">
        <f>IF(SUM(AE532:AF532)=0,"",AF532&amp;":"&amp;AE532)</f>
        <v/>
      </c>
      <c r="L534" s="111"/>
      <c r="M534" s="34" t="str">
        <f>IF(SUM(AE533:AF533)=0,"",AE533&amp;":"&amp;AF533)</f>
        <v/>
      </c>
      <c r="N534" s="20"/>
      <c r="O534" s="27"/>
      <c r="P534" s="27"/>
    </row>
    <row r="535" spans="1:16">
      <c r="A535" s="105"/>
      <c r="B535" s="1"/>
      <c r="C535" s="1"/>
      <c r="D535" s="1"/>
      <c r="E535" s="1"/>
      <c r="F535" s="38">
        <v>4</v>
      </c>
      <c r="G535" s="21"/>
      <c r="H535" s="22"/>
      <c r="I535" s="23"/>
      <c r="J535" s="39" t="str">
        <f>IF(SUM(AA531:AB531)=0,"",AB531&amp;":"&amp;AA531)</f>
        <v/>
      </c>
      <c r="K535" s="46" t="str">
        <f>IF(SUM(AA530:AB530)=0,"",AB530&amp;":"&amp;AA530)</f>
        <v/>
      </c>
      <c r="L535" s="46" t="str">
        <f>IF(SUM(AA533:AB533)=0,"",AB533&amp;":"&amp;AA533)</f>
        <v/>
      </c>
      <c r="M535" s="119"/>
      <c r="N535" s="38" t="str">
        <f>IF(SUM(AI532:AN532)=0,"",AQ532&amp;":"&amp;AR532)</f>
        <v/>
      </c>
      <c r="O535" s="42" t="str">
        <f>IF(SUM(AI532:AN532)=0,"",AS532&amp;":"&amp;AT532)</f>
        <v/>
      </c>
      <c r="P535" s="42" t="str">
        <f>IF(SUM(AI532:AN532)=0,"",AU532&amp;":"&amp;AV532)</f>
        <v/>
      </c>
    </row>
    <row r="536" spans="1:16">
      <c r="A536" s="105"/>
      <c r="B536" s="1"/>
      <c r="C536" s="1"/>
      <c r="D536" s="1"/>
      <c r="E536" s="1"/>
      <c r="F536" s="20"/>
      <c r="G536" s="21" t="s">
        <v>127</v>
      </c>
      <c r="H536" s="22"/>
      <c r="I536" s="23"/>
      <c r="J536" s="44" t="str">
        <f>IF(SUM(AC531:AD531)=0,"",AD531&amp;":"&amp;AC531)</f>
        <v/>
      </c>
      <c r="K536" s="24" t="str">
        <f>IF(SUM(AC530:AD530)=0,"",AD530&amp;":"&amp;AC530)</f>
        <v/>
      </c>
      <c r="L536" s="24" t="str">
        <f>IF(SUM(AC533:AD533)=0,"",AD533&amp;":"&amp;AC533)</f>
        <v/>
      </c>
      <c r="M536" s="120"/>
      <c r="N536" s="20"/>
      <c r="O536" s="27"/>
      <c r="P536" s="27"/>
    </row>
    <row r="537" spans="1:16" ht="15" thickBot="1">
      <c r="A537" s="105"/>
      <c r="B537" s="1"/>
      <c r="C537" s="1"/>
      <c r="D537" s="1"/>
      <c r="E537" s="1"/>
      <c r="F537" s="47"/>
      <c r="G537" s="48"/>
      <c r="H537" s="49"/>
      <c r="I537" s="50"/>
      <c r="J537" s="51" t="str">
        <f>IF(SUM(AE531:AF531)=0,"",AF531&amp;":"&amp;AE531)</f>
        <v/>
      </c>
      <c r="K537" s="52" t="str">
        <f>IF(SUM(AE530:AF530)=0,"",AF530&amp;":"&amp;AE530)</f>
        <v/>
      </c>
      <c r="L537" s="52" t="str">
        <f>IF(SUM(AE533:AF533)=0,"",AF533&amp;":"&amp;AE533)</f>
        <v/>
      </c>
      <c r="M537" s="114"/>
      <c r="N537" s="47"/>
      <c r="O537" s="54"/>
      <c r="P537" s="54"/>
    </row>
    <row r="538" spans="1:16">
      <c r="A538" s="105"/>
      <c r="B538" s="1"/>
      <c r="C538" s="1"/>
      <c r="D538" s="1"/>
      <c r="E538" s="1"/>
      <c r="F538" s="56"/>
      <c r="G538" s="56"/>
      <c r="H538" s="56"/>
      <c r="I538" s="56"/>
      <c r="J538" s="56"/>
      <c r="K538" s="56"/>
      <c r="L538" s="56"/>
      <c r="M538" s="56"/>
      <c r="N538" s="56"/>
      <c r="O538" s="56"/>
      <c r="P538" s="56"/>
    </row>
    <row r="539" spans="1:16" ht="15.75">
      <c r="A539" s="105"/>
      <c r="B539" s="1"/>
      <c r="C539" s="1"/>
      <c r="D539" s="1"/>
      <c r="E539" s="1"/>
      <c r="F539" s="106" t="s">
        <v>23</v>
      </c>
      <c r="G539" s="106"/>
      <c r="H539" s="106"/>
      <c r="I539" s="106"/>
      <c r="J539" s="106"/>
      <c r="K539" s="106"/>
      <c r="L539" s="106"/>
      <c r="M539" s="106"/>
      <c r="N539" s="106"/>
      <c r="O539" s="106"/>
      <c r="P539" s="106"/>
    </row>
    <row r="540" spans="1:16" ht="15.75">
      <c r="A540" s="105"/>
      <c r="B540" s="1"/>
      <c r="C540" s="1"/>
      <c r="D540" s="1"/>
      <c r="E540" s="1"/>
      <c r="F540" s="106" t="str">
        <f>IF(ISBLANK([1]dane!$D$3),"",[1]dane!$D$3)</f>
        <v>ZGIERZ 28-29.09</v>
      </c>
      <c r="G540" s="106"/>
      <c r="H540" s="106"/>
      <c r="I540" s="106"/>
      <c r="J540" s="106"/>
      <c r="K540" s="106"/>
      <c r="L540" s="106"/>
      <c r="M540" s="106"/>
      <c r="N540" s="106"/>
      <c r="O540" s="106"/>
      <c r="P540" s="106"/>
    </row>
    <row r="541" spans="1:16" ht="15.75">
      <c r="A541" s="105"/>
      <c r="B541" s="1"/>
      <c r="C541" s="1"/>
      <c r="D541" s="1"/>
      <c r="E541" s="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</row>
    <row r="542" spans="1:16">
      <c r="A542" s="105"/>
      <c r="B542" s="1"/>
      <c r="C542" s="1"/>
      <c r="D542" s="1"/>
      <c r="E542" s="1"/>
      <c r="F542" s="107" t="s">
        <v>128</v>
      </c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</row>
    <row r="543" spans="1:16">
      <c r="A543" s="105"/>
      <c r="B543" s="1"/>
      <c r="C543" s="1"/>
      <c r="D543" s="1"/>
      <c r="E543" s="1"/>
      <c r="F543" s="1"/>
      <c r="G543" s="1"/>
      <c r="H543" s="1" t="s">
        <v>1</v>
      </c>
      <c r="I543" s="1"/>
      <c r="J543" s="1"/>
      <c r="K543" s="1"/>
      <c r="L543" s="1"/>
      <c r="M543" s="1"/>
      <c r="N543" s="1"/>
      <c r="O543" s="1"/>
      <c r="P543" s="1"/>
    </row>
    <row r="544" spans="1:16" ht="15" thickBot="1">
      <c r="A544" s="105"/>
      <c r="B544" s="1"/>
      <c r="C544" s="1"/>
      <c r="D544" s="1"/>
      <c r="E544" s="1"/>
      <c r="F544" s="1"/>
      <c r="G544" s="1"/>
      <c r="H544" s="75"/>
      <c r="I544" s="75"/>
      <c r="J544" s="75"/>
      <c r="K544" s="75"/>
      <c r="L544" s="75"/>
      <c r="M544" s="75"/>
      <c r="N544" s="1"/>
      <c r="O544" s="1"/>
      <c r="P544" s="1"/>
    </row>
    <row r="545" spans="1:16" ht="15" thickBot="1">
      <c r="A545" s="105"/>
      <c r="B545" s="1"/>
      <c r="C545" s="1"/>
      <c r="D545" s="1"/>
      <c r="E545" s="1"/>
      <c r="F545" s="2" t="s">
        <v>2</v>
      </c>
      <c r="G545" s="3" t="s">
        <v>3</v>
      </c>
      <c r="H545" s="4"/>
      <c r="I545" s="5"/>
      <c r="J545" s="2">
        <v>1</v>
      </c>
      <c r="K545" s="76">
        <v>2</v>
      </c>
      <c r="L545" s="6">
        <v>3</v>
      </c>
      <c r="M545" s="77">
        <v>4</v>
      </c>
      <c r="N545" s="78" t="s">
        <v>4</v>
      </c>
      <c r="O545" s="79" t="s">
        <v>5</v>
      </c>
      <c r="P545" s="9" t="s">
        <v>6</v>
      </c>
    </row>
    <row r="546" spans="1:16">
      <c r="A546" s="105"/>
      <c r="B546" s="1"/>
      <c r="C546" s="1"/>
      <c r="D546" s="1"/>
      <c r="E546" s="1"/>
      <c r="F546" s="20">
        <v>1</v>
      </c>
      <c r="G546" s="12"/>
      <c r="H546" s="13"/>
      <c r="I546" s="14"/>
      <c r="J546" s="109"/>
      <c r="K546" s="24" t="str">
        <f>IF(SUM(AA554:AB554)=0,"",AA554&amp;":"&amp;AB554)</f>
        <v/>
      </c>
      <c r="L546" s="24" t="str">
        <f>IF(SUM(AA549:AB549)=0,"",AA549&amp;":"&amp;AB549)</f>
        <v/>
      </c>
      <c r="M546" s="80" t="str">
        <f>IF(SUM(AA551:AB551)=0,"",AA551&amp;":"&amp;AB551)</f>
        <v/>
      </c>
      <c r="N546" s="20" t="str">
        <f>IF(SUM(AK549:AP549)=0,"",AQ549&amp;":"&amp;AR549)</f>
        <v/>
      </c>
      <c r="O546" s="27" t="str">
        <f>IF(SUM(AK549:AP549)=0,"",AS549&amp;":"&amp;AT549)</f>
        <v/>
      </c>
      <c r="P546" s="27" t="str">
        <f>IF(SUM(AK549:AP549)=0,"",AU549&amp;":"&amp;AV549)</f>
        <v/>
      </c>
    </row>
    <row r="547" spans="1:16">
      <c r="A547" s="105"/>
      <c r="B547" s="1"/>
      <c r="C547" s="1"/>
      <c r="D547" s="1"/>
      <c r="E547" s="1"/>
      <c r="F547" s="20"/>
      <c r="G547" s="21" t="s">
        <v>129</v>
      </c>
      <c r="H547" s="22"/>
      <c r="I547" s="23"/>
      <c r="J547" s="109"/>
      <c r="K547" s="24" t="str">
        <f>IF(SUM(AC554:AD554)=0,"",AC554&amp;":"&amp;AD554)</f>
        <v/>
      </c>
      <c r="L547" s="24" t="str">
        <f>IF(SUM(AC549:AD549)=0,"",AC549&amp;":"&amp;AD549)</f>
        <v/>
      </c>
      <c r="M547" s="80" t="str">
        <f>IF(SUM(AC551:AD551)=0,"",AC551&amp;":"&amp;AD551)</f>
        <v/>
      </c>
      <c r="N547" s="20"/>
      <c r="O547" s="27"/>
      <c r="P547" s="27"/>
    </row>
    <row r="548" spans="1:16">
      <c r="A548" s="105"/>
      <c r="B548" s="1"/>
      <c r="C548" s="1"/>
      <c r="D548" s="1"/>
      <c r="E548" s="1"/>
      <c r="F548" s="29"/>
      <c r="G548" s="30"/>
      <c r="H548" s="31"/>
      <c r="I548" s="32"/>
      <c r="J548" s="109"/>
      <c r="K548" s="33" t="str">
        <f>IF(SUM(AE554:AF554)=0,"",AE554&amp;":"&amp;AF554)</f>
        <v/>
      </c>
      <c r="L548" s="33" t="str">
        <f>IF(SUM(AE549:AF549)=0,"",AE549&amp;":"&amp;AF549)</f>
        <v/>
      </c>
      <c r="M548" s="81" t="str">
        <f>IF(SUM(AE551:AF551)=0,"",AE551&amp;":"&amp;AF551)</f>
        <v/>
      </c>
      <c r="N548" s="20"/>
      <c r="O548" s="27"/>
      <c r="P548" s="27"/>
    </row>
    <row r="549" spans="1:16">
      <c r="A549" s="105"/>
      <c r="B549" s="1"/>
      <c r="C549" s="1"/>
      <c r="D549" s="1"/>
      <c r="E549" s="1"/>
      <c r="F549" s="38">
        <v>2</v>
      </c>
      <c r="G549" s="21"/>
      <c r="H549" s="22"/>
      <c r="I549" s="23"/>
      <c r="J549" s="39" t="str">
        <f>IF(SUM(AA554:AB554)=0,"",AB554&amp;":"&amp;AA554)</f>
        <v/>
      </c>
      <c r="K549" s="117"/>
      <c r="L549" s="46" t="str">
        <f>IF(SUM(AA552:AB552)=0,"",AA552&amp;":"&amp;AB552)</f>
        <v/>
      </c>
      <c r="M549" s="40" t="str">
        <f>IF(SUM(AA550:AB550)=0,"",AA550&amp;":"&amp;AB550)</f>
        <v/>
      </c>
      <c r="N549" s="38" t="str">
        <f>IF(SUM(AI550:AJ550,AM550:AP550)=0,"",AQ550&amp;":"&amp;AR550)</f>
        <v/>
      </c>
      <c r="O549" s="42" t="str">
        <f>IF(SUM(AI550:AJ550,AM550:AP550)=0,"",AS550&amp;":"&amp;AT550)</f>
        <v/>
      </c>
      <c r="P549" s="42" t="str">
        <f>IF(SUM(AI550:AJ550,AM550:AP550)=0,"",AU550&amp;":"&amp;AV550)</f>
        <v/>
      </c>
    </row>
    <row r="550" spans="1:16">
      <c r="A550" s="105"/>
      <c r="B550" s="1"/>
      <c r="C550" s="1"/>
      <c r="D550" s="1"/>
      <c r="E550" s="1"/>
      <c r="F550" s="20"/>
      <c r="G550" s="21" t="s">
        <v>130</v>
      </c>
      <c r="H550" s="22"/>
      <c r="I550" s="23"/>
      <c r="J550" s="44" t="str">
        <f>IF(SUM(AC554:AD554)=0,"",AD554&amp;":"&amp;AC554)</f>
        <v/>
      </c>
      <c r="K550" s="118"/>
      <c r="L550" s="24" t="str">
        <f>IF(SUM(AC552:AD552)=0,"",AC552&amp;":"&amp;AD552)</f>
        <v/>
      </c>
      <c r="M550" s="25" t="str">
        <f>IF(SUM(AC550:AD550)=0,"",AC550&amp;":"&amp;AD550)</f>
        <v/>
      </c>
      <c r="N550" s="20"/>
      <c r="O550" s="27"/>
      <c r="P550" s="27"/>
    </row>
    <row r="551" spans="1:16">
      <c r="A551" s="105"/>
      <c r="B551" s="1"/>
      <c r="C551" s="1"/>
      <c r="D551" s="1"/>
      <c r="E551" s="1"/>
      <c r="F551" s="29"/>
      <c r="G551" s="30"/>
      <c r="H551" s="31"/>
      <c r="I551" s="32"/>
      <c r="J551" s="45" t="str">
        <f>IF(SUM(AE554:AF554)=0,"",AF554&amp;":"&amp;AE554)</f>
        <v/>
      </c>
      <c r="K551" s="118"/>
      <c r="L551" s="33" t="str">
        <f>IF(SUM(AE552:AF552)=0,"",AE552&amp;":"&amp;AF552)</f>
        <v/>
      </c>
      <c r="M551" s="34" t="str">
        <f>IF(SUM(AE550:AF550)=0,"",AE550&amp;":"&amp;AF550)</f>
        <v/>
      </c>
      <c r="N551" s="20"/>
      <c r="O551" s="27"/>
      <c r="P551" s="27"/>
    </row>
    <row r="552" spans="1:16">
      <c r="A552" s="105"/>
      <c r="B552" s="1"/>
      <c r="C552" s="1"/>
      <c r="D552" s="1"/>
      <c r="E552" s="1"/>
      <c r="F552" s="38">
        <v>3</v>
      </c>
      <c r="G552" s="21"/>
      <c r="H552" s="22"/>
      <c r="I552" s="23"/>
      <c r="J552" s="39" t="str">
        <f>IF(SUM(AA549:AB549)=0,"",AB549&amp;":"&amp;AA549)</f>
        <v/>
      </c>
      <c r="K552" s="46" t="str">
        <f>IF(SUM(AA552:AB552)=0,"",AB552&amp;":"&amp;AA552)</f>
        <v/>
      </c>
      <c r="L552" s="110"/>
      <c r="M552" s="40" t="str">
        <f>IF(SUM(AA553:AB553)=0,"",AA553&amp;":"&amp;AB553)</f>
        <v/>
      </c>
      <c r="N552" s="38" t="str">
        <f>IF(SUM(AI551:AL551,AO551:AP551)=0,"",AQ551&amp;":"&amp;AR551)</f>
        <v/>
      </c>
      <c r="O552" s="42" t="str">
        <f>IF(SUM(AI551:AL551,AO551:AP551)=0,"",AS551&amp;":"&amp;AT551)</f>
        <v/>
      </c>
      <c r="P552" s="42" t="str">
        <f>IF(SUM(AI551:AL551,AO551:AP551)=0,"",AU551&amp;":"&amp;AV551)</f>
        <v/>
      </c>
    </row>
    <row r="553" spans="1:16">
      <c r="A553" s="105"/>
      <c r="B553" s="1"/>
      <c r="C553" s="1"/>
      <c r="D553" s="1"/>
      <c r="E553" s="1"/>
      <c r="F553" s="20"/>
      <c r="G553" s="21" t="s">
        <v>131</v>
      </c>
      <c r="H553" s="22"/>
      <c r="I553" s="23"/>
      <c r="J553" s="44" t="str">
        <f>IF(SUM(AC549:AD549)=0,"",AD549&amp;":"&amp;AC549)</f>
        <v/>
      </c>
      <c r="K553" s="24" t="str">
        <f>IF(SUM(AC552:AD552)=0,"",AD552&amp;":"&amp;AC552)</f>
        <v/>
      </c>
      <c r="L553" s="111"/>
      <c r="M553" s="25" t="str">
        <f>IF(SUM(AC553:AD553)=0,"",AC553&amp;":"&amp;AD553)</f>
        <v/>
      </c>
      <c r="N553" s="20"/>
      <c r="O553" s="27"/>
      <c r="P553" s="27"/>
    </row>
    <row r="554" spans="1:16">
      <c r="A554" s="105"/>
      <c r="B554" s="1"/>
      <c r="C554" s="1"/>
      <c r="D554" s="1"/>
      <c r="E554" s="1"/>
      <c r="F554" s="29"/>
      <c r="G554" s="30"/>
      <c r="H554" s="31"/>
      <c r="I554" s="32"/>
      <c r="J554" s="45" t="str">
        <f>IF(SUM(AE549:AF549)=0,"",AF549&amp;":"&amp;AE549)</f>
        <v/>
      </c>
      <c r="K554" s="33" t="str">
        <f>IF(SUM(AE552:AF552)=0,"",AF552&amp;":"&amp;AE552)</f>
        <v/>
      </c>
      <c r="L554" s="111"/>
      <c r="M554" s="34" t="str">
        <f>IF(SUM(AE553:AF553)=0,"",AE553&amp;":"&amp;AF553)</f>
        <v/>
      </c>
      <c r="N554" s="20"/>
      <c r="O554" s="27"/>
      <c r="P554" s="27"/>
    </row>
    <row r="555" spans="1:16">
      <c r="A555" s="105"/>
      <c r="B555" s="1"/>
      <c r="C555" s="1"/>
      <c r="D555" s="1"/>
      <c r="E555" s="1"/>
      <c r="F555" s="38">
        <v>4</v>
      </c>
      <c r="G555" s="21"/>
      <c r="H555" s="22"/>
      <c r="I555" s="23"/>
      <c r="J555" s="39" t="str">
        <f>IF(SUM(AA551:AB551)=0,"",AB551&amp;":"&amp;AA551)</f>
        <v/>
      </c>
      <c r="K555" s="46" t="str">
        <f>IF(SUM(AA550:AB550)=0,"",AB550&amp;":"&amp;AA550)</f>
        <v/>
      </c>
      <c r="L555" s="46" t="str">
        <f>IF(SUM(AA553:AB553)=0,"",AB553&amp;":"&amp;AA553)</f>
        <v/>
      </c>
      <c r="M555" s="119"/>
      <c r="N555" s="38" t="str">
        <f>IF(SUM(AI552:AN552)=0,"",AQ552&amp;":"&amp;AR552)</f>
        <v/>
      </c>
      <c r="O555" s="42" t="str">
        <f>IF(SUM(AI552:AN552)=0,"",AS552&amp;":"&amp;AT552)</f>
        <v/>
      </c>
      <c r="P555" s="42" t="str">
        <f>IF(SUM(AI552:AN552)=0,"",AU552&amp;":"&amp;AV552)</f>
        <v/>
      </c>
    </row>
    <row r="556" spans="1:16">
      <c r="A556" s="105"/>
      <c r="B556" s="1"/>
      <c r="C556" s="1"/>
      <c r="D556" s="1"/>
      <c r="E556" s="1"/>
      <c r="F556" s="20"/>
      <c r="G556" s="21" t="s">
        <v>132</v>
      </c>
      <c r="H556" s="22"/>
      <c r="I556" s="23"/>
      <c r="J556" s="44" t="str">
        <f>IF(SUM(AC551:AD551)=0,"",AD551&amp;":"&amp;AC551)</f>
        <v/>
      </c>
      <c r="K556" s="24" t="str">
        <f>IF(SUM(AC550:AD550)=0,"",AD550&amp;":"&amp;AC550)</f>
        <v/>
      </c>
      <c r="L556" s="24" t="str">
        <f>IF(SUM(AC553:AD553)=0,"",AD553&amp;":"&amp;AC553)</f>
        <v/>
      </c>
      <c r="M556" s="120"/>
      <c r="N556" s="20"/>
      <c r="O556" s="27"/>
      <c r="P556" s="27"/>
    </row>
    <row r="557" spans="1:16" ht="15" thickBot="1">
      <c r="A557" s="105"/>
      <c r="B557" s="1"/>
      <c r="C557" s="1"/>
      <c r="D557" s="1"/>
      <c r="E557" s="1"/>
      <c r="F557" s="47"/>
      <c r="G557" s="48"/>
      <c r="H557" s="49"/>
      <c r="I557" s="50"/>
      <c r="J557" s="51" t="str">
        <f>IF(SUM(AE551:AF551)=0,"",AF551&amp;":"&amp;AE551)</f>
        <v/>
      </c>
      <c r="K557" s="52" t="str">
        <f>IF(SUM(AE550:AF550)=0,"",AF550&amp;":"&amp;AE550)</f>
        <v/>
      </c>
      <c r="L557" s="52" t="str">
        <f>IF(SUM(AE553:AF553)=0,"",AF553&amp;":"&amp;AE553)</f>
        <v/>
      </c>
      <c r="M557" s="114"/>
      <c r="N557" s="47"/>
      <c r="O557" s="54"/>
      <c r="P557" s="54"/>
    </row>
    <row r="558" spans="1:16" ht="16.5" thickBot="1">
      <c r="A558" s="105"/>
      <c r="B558" s="1"/>
      <c r="C558" s="1"/>
      <c r="D558" s="1"/>
      <c r="E558" s="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</row>
    <row r="559" spans="1:16" ht="15" thickBot="1">
      <c r="A559" s="105"/>
      <c r="B559" s="1"/>
      <c r="C559" s="1"/>
      <c r="D559" s="1"/>
      <c r="E559" s="1"/>
      <c r="F559" s="2" t="s">
        <v>2</v>
      </c>
      <c r="G559" s="3" t="s">
        <v>3</v>
      </c>
      <c r="H559" s="4"/>
      <c r="I559" s="5"/>
      <c r="J559" s="2">
        <v>1</v>
      </c>
      <c r="K559" s="6">
        <v>2</v>
      </c>
      <c r="L559" s="7">
        <v>3</v>
      </c>
      <c r="M559" s="8" t="s">
        <v>4</v>
      </c>
      <c r="N559" s="9" t="s">
        <v>5</v>
      </c>
      <c r="O559" s="9" t="s">
        <v>6</v>
      </c>
      <c r="P559" s="10" t="s">
        <v>7</v>
      </c>
    </row>
    <row r="560" spans="1:16">
      <c r="A560" s="105"/>
      <c r="B560" s="1"/>
      <c r="C560" s="1"/>
      <c r="D560" s="1"/>
      <c r="E560" s="1"/>
      <c r="F560" s="11">
        <v>1</v>
      </c>
      <c r="G560" s="12"/>
      <c r="H560" s="13"/>
      <c r="I560" s="14"/>
      <c r="J560" s="108"/>
      <c r="K560" s="15" t="str">
        <f>IF(SUM(AA565:AB565)=0,"",AA565&amp;":"&amp;AB565)</f>
        <v/>
      </c>
      <c r="L560" s="16" t="str">
        <f>IF(SUM(AA563:AB563)=0,"",AA563&amp;":"&amp;AB563)</f>
        <v/>
      </c>
      <c r="M560" s="17" t="str">
        <f>IF(SUM(AK563:AN563)=0,"",AQ563&amp;":"&amp;AR563)</f>
        <v/>
      </c>
      <c r="N560" s="18" t="str">
        <f>IF(SUM(AK563:AN563)=0,"",AS563&amp;":"&amp;AT563)</f>
        <v/>
      </c>
      <c r="O560" s="18" t="str">
        <f>IF(SUM(AK563:AN563)=0,"",AU563&amp;":"&amp;AV563)</f>
        <v/>
      </c>
      <c r="P560" s="19" t="str">
        <f>IF(SUM(AU563:AU565)&gt;0,AW563,"")</f>
        <v/>
      </c>
    </row>
    <row r="561" spans="1:16">
      <c r="A561" s="105"/>
      <c r="B561" s="1"/>
      <c r="C561" s="1"/>
      <c r="D561" s="1"/>
      <c r="E561" s="1"/>
      <c r="F561" s="20"/>
      <c r="G561" s="21" t="s">
        <v>133</v>
      </c>
      <c r="H561" s="22"/>
      <c r="I561" s="23"/>
      <c r="J561" s="109"/>
      <c r="K561" s="24" t="str">
        <f>IF(SUM(AC565:AD565)=0,"",AC565&amp;":"&amp;AD565)</f>
        <v/>
      </c>
      <c r="L561" s="25" t="str">
        <f>IF(SUM(AC563:AD563)=0,"",AC563&amp;":"&amp;AD563)</f>
        <v/>
      </c>
      <c r="M561" s="26"/>
      <c r="N561" s="27"/>
      <c r="O561" s="27"/>
      <c r="P561" s="28"/>
    </row>
    <row r="562" spans="1:16">
      <c r="A562" s="105"/>
      <c r="B562" s="1"/>
      <c r="C562" s="1"/>
      <c r="D562" s="1"/>
      <c r="E562" s="1"/>
      <c r="F562" s="29"/>
      <c r="G562" s="30"/>
      <c r="H562" s="31"/>
      <c r="I562" s="32"/>
      <c r="J562" s="109"/>
      <c r="K562" s="33" t="str">
        <f>IF(SUM(AE565:AF565)=0,"",AE565&amp;":"&amp;AF565)</f>
        <v/>
      </c>
      <c r="L562" s="34" t="str">
        <f>IF(SUM(AE563:AF563)=0,"",AE563&amp;":"&amp;AF563)</f>
        <v/>
      </c>
      <c r="M562" s="35"/>
      <c r="N562" s="36"/>
      <c r="O562" s="36"/>
      <c r="P562" s="37"/>
    </row>
    <row r="563" spans="1:16">
      <c r="A563" s="105"/>
      <c r="B563" s="1"/>
      <c r="C563" s="1"/>
      <c r="D563" s="1"/>
      <c r="E563" s="1"/>
      <c r="F563" s="38">
        <v>2</v>
      </c>
      <c r="G563" s="21"/>
      <c r="H563" s="22"/>
      <c r="I563" s="23"/>
      <c r="J563" s="39" t="str">
        <f>IF(SUM(AA565:AB565)=0,"",AB565&amp;":"&amp;AA565)</f>
        <v/>
      </c>
      <c r="K563" s="110"/>
      <c r="L563" s="40" t="str">
        <f>IF(SUM(AA564:AB564)=0,"",AA564&amp;":"&amp;AB564)</f>
        <v/>
      </c>
      <c r="M563" s="41" t="str">
        <f>IF(SUM(AI564:AJ564,AM564:AN564)=0,"",AQ564&amp;":"&amp;AR564)</f>
        <v/>
      </c>
      <c r="N563" s="42" t="str">
        <f>IF(SUM(AI564:AJ564,AM564:AN564)=0,"",AS564&amp;":"&amp;AT564)</f>
        <v/>
      </c>
      <c r="O563" s="42" t="str">
        <f>IF(SUM(AI564:AJ564,AM564:AN564)=0,"",AU564&amp;":"&amp;AV564)</f>
        <v/>
      </c>
      <c r="P563" s="43" t="str">
        <f>IF(SUM(AU563:AU565)&gt;0,AW564,"")</f>
        <v/>
      </c>
    </row>
    <row r="564" spans="1:16">
      <c r="A564" s="105"/>
      <c r="B564" s="1"/>
      <c r="C564" s="1"/>
      <c r="D564" s="1"/>
      <c r="E564" s="1"/>
      <c r="F564" s="20"/>
      <c r="G564" s="21" t="s">
        <v>134</v>
      </c>
      <c r="H564" s="22"/>
      <c r="I564" s="23"/>
      <c r="J564" s="44" t="str">
        <f>IF(SUM(AC565:AD565)=0,"",AD565&amp;":"&amp;AC565)</f>
        <v/>
      </c>
      <c r="K564" s="111"/>
      <c r="L564" s="25" t="str">
        <f>IF(SUM(AC564:AD564)=0,"",AC564&amp;":"&amp;AD564)</f>
        <v/>
      </c>
      <c r="M564" s="26"/>
      <c r="N564" s="27"/>
      <c r="O564" s="27"/>
      <c r="P564" s="28"/>
    </row>
    <row r="565" spans="1:16">
      <c r="A565" s="105"/>
      <c r="B565" s="1"/>
      <c r="C565" s="1"/>
      <c r="D565" s="1"/>
      <c r="E565" s="1"/>
      <c r="F565" s="29"/>
      <c r="G565" s="30"/>
      <c r="H565" s="31"/>
      <c r="I565" s="32"/>
      <c r="J565" s="45" t="str">
        <f>IF(SUM(AE565:AF565)=0,"",AF565&amp;":"&amp;AE565)</f>
        <v/>
      </c>
      <c r="K565" s="111"/>
      <c r="L565" s="34" t="str">
        <f>IF(SUM(AE564:AF564)=0,"",AE564&amp;":"&amp;AF564)</f>
        <v/>
      </c>
      <c r="M565" s="35"/>
      <c r="N565" s="36"/>
      <c r="O565" s="36"/>
      <c r="P565" s="37"/>
    </row>
    <row r="566" spans="1:16">
      <c r="A566" s="105"/>
      <c r="B566" s="1"/>
      <c r="C566" s="1"/>
      <c r="D566" s="1"/>
      <c r="E566" s="1"/>
      <c r="F566" s="38">
        <v>3</v>
      </c>
      <c r="G566" s="21"/>
      <c r="H566" s="22"/>
      <c r="I566" s="23"/>
      <c r="J566" s="39" t="str">
        <f>IF(SUM(AA563:AB563)=0,"",AB563&amp;":"&amp;AA563)</f>
        <v/>
      </c>
      <c r="K566" s="46" t="str">
        <f>IF(SUM(AA564:AB564)=0,"",AB564&amp;":"&amp;AA564)</f>
        <v/>
      </c>
      <c r="L566" s="112"/>
      <c r="M566" s="41" t="str">
        <f>IF(SUM(AI565:AL565)=0,"",AQ565&amp;":"&amp;AR565)</f>
        <v/>
      </c>
      <c r="N566" s="42" t="str">
        <f>IF(SUM(AI565:AL565)=0,"",AS565&amp;":"&amp;AT565)</f>
        <v/>
      </c>
      <c r="O566" s="42" t="str">
        <f>IF(SUM(AI565:AL565)=0,"",AU565&amp;":"&amp;AV565)</f>
        <v/>
      </c>
      <c r="P566" s="43" t="str">
        <f>IF(SUM(AU563:AU565)&gt;0,AW565,"")</f>
        <v/>
      </c>
    </row>
    <row r="567" spans="1:16">
      <c r="A567" s="105"/>
      <c r="B567" s="1"/>
      <c r="C567" s="1"/>
      <c r="D567" s="1"/>
      <c r="E567" s="1"/>
      <c r="F567" s="20"/>
      <c r="G567" s="21" t="s">
        <v>135</v>
      </c>
      <c r="H567" s="22"/>
      <c r="I567" s="23"/>
      <c r="J567" s="44" t="str">
        <f>IF(SUM(AC563:AD563)=0,"",AD563&amp;":"&amp;AC563)</f>
        <v/>
      </c>
      <c r="K567" s="24" t="str">
        <f>IF(SUM(AC564:AD564)=0,"",AD564&amp;":"&amp;AC564)</f>
        <v/>
      </c>
      <c r="L567" s="113"/>
      <c r="M567" s="26"/>
      <c r="N567" s="27"/>
      <c r="O567" s="27"/>
      <c r="P567" s="28"/>
    </row>
    <row r="568" spans="1:16" ht="15" thickBot="1">
      <c r="A568" s="105"/>
      <c r="B568" s="1"/>
      <c r="C568" s="1"/>
      <c r="D568" s="1"/>
      <c r="E568" s="1"/>
      <c r="F568" s="47"/>
      <c r="G568" s="48"/>
      <c r="H568" s="49"/>
      <c r="I568" s="50"/>
      <c r="J568" s="51" t="str">
        <f>IF(SUM(AE563:AF563)=0,"",AF563&amp;":"&amp;AE563)</f>
        <v/>
      </c>
      <c r="K568" s="52" t="str">
        <f>IF(SUM(AE564:AF564)=0,"",AF564&amp;":"&amp;AE564)</f>
        <v/>
      </c>
      <c r="L568" s="114"/>
      <c r="M568" s="53"/>
      <c r="N568" s="54"/>
      <c r="O568" s="54"/>
      <c r="P568" s="55"/>
    </row>
    <row r="569" spans="1:16">
      <c r="A569" s="105"/>
      <c r="B569" s="1"/>
      <c r="C569" s="1"/>
      <c r="D569" s="1"/>
      <c r="E569" s="1"/>
      <c r="F569" s="56"/>
      <c r="G569" s="56"/>
      <c r="H569" s="56"/>
      <c r="I569" s="56"/>
      <c r="J569" s="56"/>
      <c r="K569" s="56"/>
      <c r="L569" s="56"/>
      <c r="M569" s="56"/>
      <c r="N569" s="56"/>
      <c r="O569" s="56"/>
      <c r="P569" s="56"/>
    </row>
    <row r="570" spans="1:16">
      <c r="A570" s="105"/>
      <c r="B570" s="1"/>
      <c r="C570" s="1"/>
      <c r="D570" s="1"/>
      <c r="E570" s="1"/>
      <c r="F570" s="70"/>
      <c r="G570" s="71"/>
      <c r="H570" s="59"/>
      <c r="I570" s="59"/>
      <c r="J570" s="59"/>
      <c r="K570" s="116"/>
      <c r="L570" s="116"/>
      <c r="M570" s="116"/>
      <c r="N570" s="116"/>
      <c r="O570" s="116"/>
      <c r="P570" s="116"/>
    </row>
    <row r="571" spans="1:16">
      <c r="A571" s="105"/>
      <c r="B571" s="1"/>
      <c r="C571" s="1"/>
      <c r="D571" s="1"/>
      <c r="E571" s="1">
        <v>1</v>
      </c>
      <c r="F571" s="60" t="str">
        <f>UPPER(IF(A571="","",IF(ISTEXT(#REF!),#REF!,IF(AND(#REF!&gt;0,A571&gt;0),VLOOKUP(#REF!&amp;A571&amp;#REF!,#REF!,2,FALSE),""))))</f>
        <v/>
      </c>
      <c r="G571" s="61"/>
      <c r="H571" s="62" t="str">
        <f>IF(F571&lt;&gt;"",CONCATENATE(VLOOKUP(F571,[1]zawodnicy!$A:$E,2,FALSE)," ",VLOOKUP(F571,[1]zawodnicy!$A:$E,3,FALSE)," - ",VLOOKUP(F571,[1]zawodnicy!$A:$E,4,FALSE)),"")</f>
        <v/>
      </c>
      <c r="I571" s="63"/>
      <c r="J571" s="64"/>
      <c r="K571" s="65"/>
      <c r="L571" s="65"/>
      <c r="M571" s="116"/>
      <c r="N571" s="116"/>
      <c r="O571" s="116"/>
      <c r="P571" s="116"/>
    </row>
    <row r="572" spans="1:16">
      <c r="A572" s="105"/>
      <c r="B572" s="1"/>
      <c r="C572" s="1"/>
      <c r="D572" s="1"/>
      <c r="E572" s="1">
        <v>2</v>
      </c>
      <c r="F572" s="60" t="str">
        <f>UPPER(IF(A572="","",IF(ISTEXT(#REF!),#REF!,IF(AND(#REF!&gt;0,A572&gt;0),VLOOKUP(#REF!&amp;A572&amp;#REF!,#REF!,2,FALSE),""))))</f>
        <v/>
      </c>
      <c r="G572" s="61"/>
      <c r="H572" s="62" t="str">
        <f>IF(F572&lt;&gt;"",CONCATENATE(VLOOKUP(F572,[1]zawodnicy!$A:$E,2,FALSE)," ",VLOOKUP(F572,[1]zawodnicy!$A:$E,3,FALSE)," - ",VLOOKUP(F572,[1]zawodnicy!$A:$E,4,FALSE)),"")</f>
        <v/>
      </c>
      <c r="I572" s="66"/>
      <c r="J572" s="67"/>
      <c r="K572" s="68"/>
      <c r="L572" s="69"/>
      <c r="M572" s="116"/>
      <c r="N572" s="116"/>
      <c r="O572" s="116"/>
      <c r="P572" s="116"/>
    </row>
    <row r="573" spans="1:16">
      <c r="A573" s="105"/>
      <c r="B573" s="1"/>
      <c r="C573" s="1"/>
      <c r="D573" s="1"/>
      <c r="E573" s="1"/>
      <c r="F573" s="56"/>
      <c r="G573" s="56"/>
      <c r="H573" s="56"/>
      <c r="I573" s="56"/>
      <c r="J573" s="56"/>
      <c r="K573" s="56"/>
      <c r="L573" s="56"/>
      <c r="M573" s="56"/>
      <c r="N573" s="56"/>
      <c r="O573" s="56"/>
      <c r="P573" s="56"/>
    </row>
    <row r="574" spans="1:16">
      <c r="A574" s="105"/>
      <c r="B574" s="1"/>
      <c r="C574" s="1"/>
      <c r="D574" s="1"/>
      <c r="E574" s="1"/>
      <c r="F574" s="56"/>
      <c r="G574" s="56"/>
      <c r="H574" s="56"/>
      <c r="I574" s="56"/>
      <c r="J574" s="56"/>
      <c r="K574" s="56"/>
      <c r="L574" s="56"/>
      <c r="M574" s="56"/>
      <c r="N574" s="56"/>
      <c r="O574" s="56"/>
      <c r="P574" s="56"/>
    </row>
    <row r="575" spans="1:16">
      <c r="A575" s="105"/>
      <c r="B575" s="1"/>
      <c r="C575" s="1"/>
      <c r="D575" s="1"/>
      <c r="E575" s="1"/>
      <c r="F575" s="107" t="s">
        <v>128</v>
      </c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</row>
    <row r="576" spans="1:16">
      <c r="A576" s="105"/>
      <c r="B576" s="1"/>
      <c r="C576" s="1"/>
      <c r="D576" s="1"/>
      <c r="E576" s="1"/>
      <c r="F576" s="56"/>
      <c r="G576" s="56"/>
      <c r="H576" s="1" t="s">
        <v>47</v>
      </c>
      <c r="I576" s="1"/>
      <c r="J576" s="1"/>
      <c r="K576" s="1"/>
      <c r="L576" s="1"/>
      <c r="M576" s="1"/>
      <c r="N576" s="1"/>
      <c r="O576" s="1"/>
      <c r="P576" s="56"/>
    </row>
    <row r="577" spans="1:16" ht="15" thickBot="1">
      <c r="A577" s="105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1:16" ht="15" thickBot="1">
      <c r="A578" s="105"/>
      <c r="B578" s="1"/>
      <c r="C578" s="1"/>
      <c r="D578" s="1"/>
      <c r="E578" s="1"/>
      <c r="F578" s="2" t="s">
        <v>2</v>
      </c>
      <c r="G578" s="3" t="s">
        <v>3</v>
      </c>
      <c r="H578" s="4"/>
      <c r="I578" s="5"/>
      <c r="J578" s="2">
        <v>1</v>
      </c>
      <c r="K578" s="6">
        <v>2</v>
      </c>
      <c r="L578" s="7">
        <v>3</v>
      </c>
      <c r="M578" s="8" t="s">
        <v>4</v>
      </c>
      <c r="N578" s="9" t="s">
        <v>5</v>
      </c>
      <c r="O578" s="9" t="s">
        <v>6</v>
      </c>
      <c r="P578" s="10" t="s">
        <v>7</v>
      </c>
    </row>
    <row r="579" spans="1:16">
      <c r="A579" s="105"/>
      <c r="B579" s="1"/>
      <c r="C579" s="1"/>
      <c r="D579" s="1"/>
      <c r="E579" s="1"/>
      <c r="F579" s="11">
        <v>1</v>
      </c>
      <c r="G579" s="12"/>
      <c r="H579" s="13"/>
      <c r="I579" s="14"/>
      <c r="J579" s="108"/>
      <c r="K579" s="15" t="str">
        <f>IF(SUM(AA584:AB584)=0,"",AA584&amp;":"&amp;AB584)</f>
        <v/>
      </c>
      <c r="L579" s="16" t="str">
        <f>IF(SUM(AA582:AB582)=0,"",AA582&amp;":"&amp;AB582)</f>
        <v/>
      </c>
      <c r="M579" s="17" t="str">
        <f>IF(SUM(AK582:AN582)=0,"",AQ582&amp;":"&amp;AR582)</f>
        <v/>
      </c>
      <c r="N579" s="18" t="str">
        <f>IF(SUM(AK582:AN582)=0,"",AS582&amp;":"&amp;AT582)</f>
        <v/>
      </c>
      <c r="O579" s="18" t="str">
        <f>IF(SUM(AK582:AN582)=0,"",AU582&amp;":"&amp;AV582)</f>
        <v/>
      </c>
      <c r="P579" s="19" t="str">
        <f>IF(SUM(AU582:AU584)&gt;0,AW582,"")</f>
        <v/>
      </c>
    </row>
    <row r="580" spans="1:16">
      <c r="A580" s="105"/>
      <c r="B580" s="1"/>
      <c r="C580" s="1"/>
      <c r="D580" s="1"/>
      <c r="E580" s="1"/>
      <c r="F580" s="20"/>
      <c r="G580" s="21" t="s">
        <v>136</v>
      </c>
      <c r="H580" s="22"/>
      <c r="I580" s="23"/>
      <c r="J580" s="109"/>
      <c r="K580" s="24" t="str">
        <f>IF(SUM(AC584:AD584)=0,"",AC584&amp;":"&amp;AD584)</f>
        <v/>
      </c>
      <c r="L580" s="25" t="str">
        <f>IF(SUM(AC582:AD582)=0,"",AC582&amp;":"&amp;AD582)</f>
        <v/>
      </c>
      <c r="M580" s="26"/>
      <c r="N580" s="27"/>
      <c r="O580" s="27"/>
      <c r="P580" s="28"/>
    </row>
    <row r="581" spans="1:16">
      <c r="A581" s="105"/>
      <c r="B581" s="1"/>
      <c r="C581" s="1"/>
      <c r="D581" s="1"/>
      <c r="E581" s="1"/>
      <c r="F581" s="29"/>
      <c r="G581" s="30"/>
      <c r="H581" s="31"/>
      <c r="I581" s="32"/>
      <c r="J581" s="109"/>
      <c r="K581" s="33" t="str">
        <f>IF(SUM(AE584:AF584)=0,"",AE584&amp;":"&amp;AF584)</f>
        <v/>
      </c>
      <c r="L581" s="34" t="str">
        <f>IF(SUM(AE582:AF582)=0,"",AE582&amp;":"&amp;AF582)</f>
        <v/>
      </c>
      <c r="M581" s="35"/>
      <c r="N581" s="36"/>
      <c r="O581" s="36"/>
      <c r="P581" s="37"/>
    </row>
    <row r="582" spans="1:16">
      <c r="A582" s="105"/>
      <c r="B582" s="1"/>
      <c r="C582" s="1"/>
      <c r="D582" s="1"/>
      <c r="E582" s="1"/>
      <c r="F582" s="38">
        <v>2</v>
      </c>
      <c r="G582" s="21"/>
      <c r="H582" s="22"/>
      <c r="I582" s="23"/>
      <c r="J582" s="39" t="str">
        <f>IF(SUM(AA584:AB584)=0,"",AB584&amp;":"&amp;AA584)</f>
        <v/>
      </c>
      <c r="K582" s="110"/>
      <c r="L582" s="40" t="str">
        <f>IF(SUM(AA583:AB583)=0,"",AA583&amp;":"&amp;AB583)</f>
        <v/>
      </c>
      <c r="M582" s="41" t="str">
        <f>IF(SUM(AI583:AJ583,AM583:AN583)=0,"",AQ583&amp;":"&amp;AR583)</f>
        <v/>
      </c>
      <c r="N582" s="42" t="str">
        <f>IF(SUM(AI583:AJ583,AM583:AN583)=0,"",AS583&amp;":"&amp;AT583)</f>
        <v/>
      </c>
      <c r="O582" s="42" t="str">
        <f>IF(SUM(AI583:AJ583,AM583:AN583)=0,"",AU583&amp;":"&amp;AV583)</f>
        <v/>
      </c>
      <c r="P582" s="43" t="str">
        <f>IF(SUM(AU582:AU584)&gt;0,AW583,"")</f>
        <v/>
      </c>
    </row>
    <row r="583" spans="1:16">
      <c r="A583" s="105"/>
      <c r="B583" s="1"/>
      <c r="C583" s="1"/>
      <c r="D583" s="1"/>
      <c r="E583" s="1"/>
      <c r="F583" s="20"/>
      <c r="G583" s="21" t="s">
        <v>137</v>
      </c>
      <c r="H583" s="22"/>
      <c r="I583" s="23"/>
      <c r="J583" s="44" t="str">
        <f>IF(SUM(AC584:AD584)=0,"",AD584&amp;":"&amp;AC584)</f>
        <v/>
      </c>
      <c r="K583" s="111"/>
      <c r="L583" s="25" t="str">
        <f>IF(SUM(AC583:AD583)=0,"",AC583&amp;":"&amp;AD583)</f>
        <v/>
      </c>
      <c r="M583" s="26"/>
      <c r="N583" s="27"/>
      <c r="O583" s="27"/>
      <c r="P583" s="28"/>
    </row>
    <row r="584" spans="1:16">
      <c r="A584" s="105"/>
      <c r="B584" s="1"/>
      <c r="C584" s="1"/>
      <c r="D584" s="1"/>
      <c r="E584" s="1"/>
      <c r="F584" s="29"/>
      <c r="G584" s="30"/>
      <c r="H584" s="31"/>
      <c r="I584" s="32"/>
      <c r="J584" s="45" t="str">
        <f>IF(SUM(AE584:AF584)=0,"",AF584&amp;":"&amp;AE584)</f>
        <v/>
      </c>
      <c r="K584" s="111"/>
      <c r="L584" s="34" t="str">
        <f>IF(SUM(AE583:AF583)=0,"",AE583&amp;":"&amp;AF583)</f>
        <v/>
      </c>
      <c r="M584" s="35"/>
      <c r="N584" s="36"/>
      <c r="O584" s="36"/>
      <c r="P584" s="37"/>
    </row>
    <row r="585" spans="1:16">
      <c r="A585" s="105"/>
      <c r="B585" s="1"/>
      <c r="C585" s="1"/>
      <c r="D585" s="1"/>
      <c r="E585" s="1"/>
      <c r="F585" s="38">
        <v>3</v>
      </c>
      <c r="G585" s="21"/>
      <c r="H585" s="22"/>
      <c r="I585" s="23"/>
      <c r="J585" s="39" t="str">
        <f>IF(SUM(AA582:AB582)=0,"",AB582&amp;":"&amp;AA582)</f>
        <v/>
      </c>
      <c r="K585" s="46" t="str">
        <f>IF(SUM(AA583:AB583)=0,"",AB583&amp;":"&amp;AA583)</f>
        <v/>
      </c>
      <c r="L585" s="112"/>
      <c r="M585" s="41" t="str">
        <f>IF(SUM(AI584:AL584)=0,"",AQ584&amp;":"&amp;AR584)</f>
        <v/>
      </c>
      <c r="N585" s="42" t="str">
        <f>IF(SUM(AI584:AL584)=0,"",AS584&amp;":"&amp;AT584)</f>
        <v/>
      </c>
      <c r="O585" s="42" t="str">
        <f>IF(SUM(AI584:AL584)=0,"",AU584&amp;":"&amp;AV584)</f>
        <v/>
      </c>
      <c r="P585" s="43" t="str">
        <f>IF(SUM(AU582:AU584)&gt;0,AW584,"")</f>
        <v/>
      </c>
    </row>
    <row r="586" spans="1:16">
      <c r="A586" s="105"/>
      <c r="B586" s="1"/>
      <c r="C586" s="1"/>
      <c r="D586" s="1"/>
      <c r="E586" s="1"/>
      <c r="F586" s="20"/>
      <c r="G586" s="21" t="s">
        <v>138</v>
      </c>
      <c r="H586" s="22"/>
      <c r="I586" s="23"/>
      <c r="J586" s="44" t="str">
        <f>IF(SUM(AC582:AD582)=0,"",AD582&amp;":"&amp;AC582)</f>
        <v/>
      </c>
      <c r="K586" s="24" t="str">
        <f>IF(SUM(AC583:AD583)=0,"",AD583&amp;":"&amp;AC583)</f>
        <v/>
      </c>
      <c r="L586" s="113"/>
      <c r="M586" s="26"/>
      <c r="N586" s="27"/>
      <c r="O586" s="27"/>
      <c r="P586" s="28"/>
    </row>
    <row r="587" spans="1:16" ht="15" thickBot="1">
      <c r="A587" s="105"/>
      <c r="B587" s="1"/>
      <c r="C587" s="1"/>
      <c r="D587" s="1"/>
      <c r="E587" s="1"/>
      <c r="F587" s="47"/>
      <c r="G587" s="48"/>
      <c r="H587" s="49"/>
      <c r="I587" s="50"/>
      <c r="J587" s="51" t="str">
        <f>IF(SUM(AE582:AF582)=0,"",AF582&amp;":"&amp;AE582)</f>
        <v/>
      </c>
      <c r="K587" s="52" t="str">
        <f>IF(SUM(AE583:AF583)=0,"",AF583&amp;":"&amp;AE583)</f>
        <v/>
      </c>
      <c r="L587" s="114"/>
      <c r="M587" s="53"/>
      <c r="N587" s="54"/>
      <c r="O587" s="54"/>
      <c r="P587" s="55"/>
    </row>
    <row r="588" spans="1:16">
      <c r="A588" s="105"/>
      <c r="B588" s="1"/>
      <c r="C588" s="1"/>
      <c r="D588" s="1"/>
      <c r="E588" s="1"/>
      <c r="F588" s="56"/>
      <c r="G588" s="56"/>
      <c r="H588" s="56"/>
      <c r="I588" s="56"/>
      <c r="J588" s="56"/>
      <c r="K588" s="56"/>
      <c r="L588" s="56"/>
      <c r="M588" s="56"/>
      <c r="N588" s="56"/>
      <c r="O588" s="56"/>
      <c r="P588" s="56"/>
    </row>
    <row r="589" spans="1:16" ht="15.75">
      <c r="A589" s="105"/>
      <c r="B589" s="1"/>
      <c r="C589" s="1"/>
      <c r="D589" s="1"/>
      <c r="E589" s="1"/>
      <c r="F589" s="106" t="str">
        <f>IF(ISBLANK([1]dane!$D$2),"",[1]dane!$D$2)</f>
        <v>CARE CUP 2013</v>
      </c>
      <c r="G589" s="106"/>
      <c r="H589" s="106"/>
      <c r="I589" s="106"/>
      <c r="J589" s="106"/>
      <c r="K589" s="106"/>
      <c r="L589" s="106"/>
      <c r="M589" s="106"/>
      <c r="N589" s="106"/>
      <c r="O589" s="106"/>
      <c r="P589" s="106"/>
    </row>
    <row r="590" spans="1:16" ht="15.75">
      <c r="A590" s="105"/>
      <c r="B590" s="1"/>
      <c r="C590" s="1"/>
      <c r="D590" s="1"/>
      <c r="E590" s="1"/>
      <c r="F590" s="106" t="str">
        <f>IF(ISBLANK([1]dane!$D$3),"",[1]dane!$D$3)</f>
        <v>ZGIERZ 28-29.09</v>
      </c>
      <c r="G590" s="106"/>
      <c r="H590" s="106"/>
      <c r="I590" s="106"/>
      <c r="J590" s="106"/>
      <c r="K590" s="106"/>
      <c r="L590" s="106"/>
      <c r="M590" s="106"/>
      <c r="N590" s="106"/>
      <c r="O590" s="106"/>
      <c r="P590" s="106"/>
    </row>
    <row r="591" spans="1:16">
      <c r="A591" s="105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1:16">
      <c r="A592" s="105"/>
      <c r="B592" s="1"/>
      <c r="C592" s="1"/>
      <c r="D592" s="1"/>
      <c r="E592" s="1"/>
      <c r="F592" s="107" t="s">
        <v>139</v>
      </c>
      <c r="G592" s="107"/>
      <c r="H592" s="107"/>
      <c r="I592" s="107"/>
      <c r="J592" s="107"/>
      <c r="K592" s="107"/>
      <c r="L592" s="107"/>
      <c r="M592" s="107"/>
      <c r="N592" s="107"/>
      <c r="O592" s="107"/>
      <c r="P592" s="107"/>
    </row>
    <row r="593" spans="1:16">
      <c r="A593" s="105"/>
      <c r="B593" s="1"/>
      <c r="C593" s="1"/>
      <c r="D593" s="1"/>
      <c r="E593" s="1"/>
      <c r="F593" s="56"/>
      <c r="G593" s="56"/>
      <c r="H593" s="1" t="s">
        <v>1</v>
      </c>
      <c r="I593" s="1"/>
      <c r="J593" s="1"/>
      <c r="K593" s="1"/>
      <c r="L593" s="1"/>
      <c r="M593" s="1"/>
      <c r="N593" s="1"/>
      <c r="O593" s="1"/>
      <c r="P593" s="56"/>
    </row>
    <row r="594" spans="1:16" ht="15" thickBot="1">
      <c r="A594" s="105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</row>
    <row r="595" spans="1:16" ht="15" thickBot="1">
      <c r="A595" s="105"/>
      <c r="B595" s="1"/>
      <c r="C595" s="1"/>
      <c r="D595" s="1"/>
      <c r="E595" s="1"/>
      <c r="F595" s="2" t="s">
        <v>2</v>
      </c>
      <c r="G595" s="3" t="s">
        <v>3</v>
      </c>
      <c r="H595" s="4"/>
      <c r="I595" s="5"/>
      <c r="J595" s="2">
        <v>1</v>
      </c>
      <c r="K595" s="6">
        <v>2</v>
      </c>
      <c r="L595" s="7">
        <v>3</v>
      </c>
      <c r="M595" s="8" t="s">
        <v>4</v>
      </c>
      <c r="N595" s="9" t="s">
        <v>5</v>
      </c>
      <c r="O595" s="9" t="s">
        <v>6</v>
      </c>
      <c r="P595" s="10" t="s">
        <v>7</v>
      </c>
    </row>
    <row r="596" spans="1:16">
      <c r="A596" s="105"/>
      <c r="B596" s="1"/>
      <c r="C596" s="1"/>
      <c r="D596" s="1"/>
      <c r="E596" s="1"/>
      <c r="F596" s="11">
        <v>1</v>
      </c>
      <c r="G596" s="12"/>
      <c r="H596" s="13"/>
      <c r="I596" s="14"/>
      <c r="J596" s="108"/>
      <c r="K596" s="15" t="str">
        <f>IF(SUM(AA601:AB601)=0,"",AA601&amp;":"&amp;AB601)</f>
        <v/>
      </c>
      <c r="L596" s="16" t="str">
        <f>IF(SUM(AA599:AB599)=0,"",AA599&amp;":"&amp;AB599)</f>
        <v/>
      </c>
      <c r="M596" s="17" t="str">
        <f>IF(SUM(AK599:AN599)=0,"",AQ599&amp;":"&amp;AR599)</f>
        <v/>
      </c>
      <c r="N596" s="18" t="str">
        <f>IF(SUM(AK599:AN599)=0,"",AS599&amp;":"&amp;AT599)</f>
        <v/>
      </c>
      <c r="O596" s="18" t="str">
        <f>IF(SUM(AK599:AN599)=0,"",AU599&amp;":"&amp;AV599)</f>
        <v/>
      </c>
      <c r="P596" s="19" t="str">
        <f>IF(SUM(AU599:AU601)&gt;0,AW599,"")</f>
        <v/>
      </c>
    </row>
    <row r="597" spans="1:16">
      <c r="A597" s="105"/>
      <c r="B597" s="1"/>
      <c r="C597" s="1"/>
      <c r="D597" s="1"/>
      <c r="E597" s="1"/>
      <c r="F597" s="20"/>
      <c r="G597" s="21" t="s">
        <v>140</v>
      </c>
      <c r="H597" s="22"/>
      <c r="I597" s="23"/>
      <c r="J597" s="109"/>
      <c r="K597" s="24" t="str">
        <f>IF(SUM(AC601:AD601)=0,"",AC601&amp;":"&amp;AD601)</f>
        <v/>
      </c>
      <c r="L597" s="25" t="str">
        <f>IF(SUM(AC599:AD599)=0,"",AC599&amp;":"&amp;AD599)</f>
        <v/>
      </c>
      <c r="M597" s="26"/>
      <c r="N597" s="27"/>
      <c r="O597" s="27"/>
      <c r="P597" s="28"/>
    </row>
    <row r="598" spans="1:16">
      <c r="A598" s="105"/>
      <c r="B598" s="1"/>
      <c r="C598" s="1"/>
      <c r="D598" s="1"/>
      <c r="E598" s="1"/>
      <c r="F598" s="29"/>
      <c r="G598" s="30"/>
      <c r="H598" s="31"/>
      <c r="I598" s="32"/>
      <c r="J598" s="109"/>
      <c r="K598" s="33" t="str">
        <f>IF(SUM(AE601:AF601)=0,"",AE601&amp;":"&amp;AF601)</f>
        <v/>
      </c>
      <c r="L598" s="34" t="str">
        <f>IF(SUM(AE599:AF599)=0,"",AE599&amp;":"&amp;AF599)</f>
        <v/>
      </c>
      <c r="M598" s="35"/>
      <c r="N598" s="36"/>
      <c r="O598" s="36"/>
      <c r="P598" s="37"/>
    </row>
    <row r="599" spans="1:16">
      <c r="A599" s="105"/>
      <c r="B599" s="1"/>
      <c r="C599" s="1"/>
      <c r="D599" s="1"/>
      <c r="E599" s="1"/>
      <c r="F599" s="38">
        <v>2</v>
      </c>
      <c r="G599" s="21"/>
      <c r="H599" s="22"/>
      <c r="I599" s="23"/>
      <c r="J599" s="39" t="str">
        <f>IF(SUM(AA601:AB601)=0,"",AB601&amp;":"&amp;AA601)</f>
        <v/>
      </c>
      <c r="K599" s="110"/>
      <c r="L599" s="40" t="str">
        <f>IF(SUM(AA600:AB600)=0,"",AA600&amp;":"&amp;AB600)</f>
        <v/>
      </c>
      <c r="M599" s="41" t="str">
        <f>IF(SUM(AI600:AJ600,AM600:AN600)=0,"",AQ600&amp;":"&amp;AR600)</f>
        <v/>
      </c>
      <c r="N599" s="42" t="str">
        <f>IF(SUM(AI600:AJ600,AM600:AN600)=0,"",AS600&amp;":"&amp;AT600)</f>
        <v/>
      </c>
      <c r="O599" s="42" t="str">
        <f>IF(SUM(AI600:AJ600,AM600:AN600)=0,"",AU600&amp;":"&amp;AV600)</f>
        <v/>
      </c>
      <c r="P599" s="43" t="str">
        <f>IF(SUM(AU599:AU601)&gt;0,AW600,"")</f>
        <v/>
      </c>
    </row>
    <row r="600" spans="1:16">
      <c r="A600" s="105"/>
      <c r="B600" s="1"/>
      <c r="C600" s="1"/>
      <c r="D600" s="1"/>
      <c r="E600" s="1"/>
      <c r="F600" s="20"/>
      <c r="G600" s="21" t="s">
        <v>141</v>
      </c>
      <c r="H600" s="22"/>
      <c r="I600" s="23"/>
      <c r="J600" s="44" t="str">
        <f>IF(SUM(AC601:AD601)=0,"",AD601&amp;":"&amp;AC601)</f>
        <v/>
      </c>
      <c r="K600" s="111"/>
      <c r="L600" s="25" t="str">
        <f>IF(SUM(AC600:AD600)=0,"",AC600&amp;":"&amp;AD600)</f>
        <v/>
      </c>
      <c r="M600" s="26"/>
      <c r="N600" s="27"/>
      <c r="O600" s="27"/>
      <c r="P600" s="28"/>
    </row>
    <row r="601" spans="1:16">
      <c r="A601" s="105"/>
      <c r="B601" s="1"/>
      <c r="C601" s="1"/>
      <c r="D601" s="1"/>
      <c r="E601" s="1"/>
      <c r="F601" s="29"/>
      <c r="G601" s="30"/>
      <c r="H601" s="31"/>
      <c r="I601" s="32"/>
      <c r="J601" s="45" t="str">
        <f>IF(SUM(AE601:AF601)=0,"",AF601&amp;":"&amp;AE601)</f>
        <v/>
      </c>
      <c r="K601" s="111"/>
      <c r="L601" s="34" t="str">
        <f>IF(SUM(AE600:AF600)=0,"",AE600&amp;":"&amp;AF600)</f>
        <v/>
      </c>
      <c r="M601" s="35"/>
      <c r="N601" s="36"/>
      <c r="O601" s="36"/>
      <c r="P601" s="37"/>
    </row>
    <row r="602" spans="1:16">
      <c r="A602" s="105"/>
      <c r="B602" s="1"/>
      <c r="C602" s="1"/>
      <c r="D602" s="1"/>
      <c r="E602" s="1"/>
      <c r="F602" s="38">
        <v>3</v>
      </c>
      <c r="G602" s="21"/>
      <c r="H602" s="22"/>
      <c r="I602" s="23"/>
      <c r="J602" s="39" t="str">
        <f>IF(SUM(AA599:AB599)=0,"",AB599&amp;":"&amp;AA599)</f>
        <v/>
      </c>
      <c r="K602" s="46" t="str">
        <f>IF(SUM(AA600:AB600)=0,"",AB600&amp;":"&amp;AA600)</f>
        <v/>
      </c>
      <c r="L602" s="112"/>
      <c r="M602" s="41" t="str">
        <f>IF(SUM(AI601:AL601)=0,"",AQ601&amp;":"&amp;AR601)</f>
        <v/>
      </c>
      <c r="N602" s="42" t="str">
        <f>IF(SUM(AI601:AL601)=0,"",AS601&amp;":"&amp;AT601)</f>
        <v/>
      </c>
      <c r="O602" s="42" t="str">
        <f>IF(SUM(AI601:AL601)=0,"",AU601&amp;":"&amp;AV601)</f>
        <v/>
      </c>
      <c r="P602" s="43" t="str">
        <f>IF(SUM(AU599:AU601)&gt;0,AW601,"")</f>
        <v/>
      </c>
    </row>
    <row r="603" spans="1:16">
      <c r="A603" s="105"/>
      <c r="B603" s="1"/>
      <c r="C603" s="1"/>
      <c r="D603" s="1"/>
      <c r="E603" s="1"/>
      <c r="F603" s="20"/>
      <c r="G603" s="21" t="s">
        <v>142</v>
      </c>
      <c r="H603" s="22"/>
      <c r="I603" s="23"/>
      <c r="J603" s="44" t="str">
        <f>IF(SUM(AC599:AD599)=0,"",AD599&amp;":"&amp;AC599)</f>
        <v/>
      </c>
      <c r="K603" s="24" t="str">
        <f>IF(SUM(AC600:AD600)=0,"",AD600&amp;":"&amp;AC600)</f>
        <v/>
      </c>
      <c r="L603" s="113"/>
      <c r="M603" s="26"/>
      <c r="N603" s="27"/>
      <c r="O603" s="27"/>
      <c r="P603" s="28"/>
    </row>
    <row r="604" spans="1:16" ht="15" thickBot="1">
      <c r="A604" s="105"/>
      <c r="B604" s="1"/>
      <c r="C604" s="1"/>
      <c r="D604" s="1"/>
      <c r="E604" s="1"/>
      <c r="F604" s="47"/>
      <c r="G604" s="48"/>
      <c r="H604" s="49"/>
      <c r="I604" s="50"/>
      <c r="J604" s="51" t="str">
        <f>IF(SUM(AE599:AF599)=0,"",AF599&amp;":"&amp;AE599)</f>
        <v/>
      </c>
      <c r="K604" s="52" t="str">
        <f>IF(SUM(AE600:AF600)=0,"",AF600&amp;":"&amp;AE600)</f>
        <v/>
      </c>
      <c r="L604" s="114"/>
      <c r="M604" s="53"/>
      <c r="N604" s="54"/>
      <c r="O604" s="54"/>
      <c r="P604" s="55"/>
    </row>
    <row r="605" spans="1:16" ht="15" thickBot="1">
      <c r="A605" s="105"/>
      <c r="B605" s="1"/>
      <c r="C605" s="1"/>
      <c r="D605" s="1"/>
      <c r="E605" s="1"/>
      <c r="F605" s="56"/>
      <c r="G605" s="1"/>
      <c r="H605" s="1"/>
      <c r="I605" s="1"/>
      <c r="J605" s="115"/>
      <c r="K605" s="115"/>
      <c r="L605" s="115"/>
      <c r="M605" s="57"/>
      <c r="N605" s="56"/>
      <c r="O605" s="56"/>
      <c r="P605" s="56"/>
    </row>
    <row r="606" spans="1:16" ht="15" thickBot="1">
      <c r="A606" s="105"/>
      <c r="B606" s="1"/>
      <c r="C606" s="1"/>
      <c r="D606" s="1"/>
      <c r="E606" s="1"/>
      <c r="F606" s="2" t="s">
        <v>2</v>
      </c>
      <c r="G606" s="3" t="s">
        <v>3</v>
      </c>
      <c r="H606" s="4"/>
      <c r="I606" s="5"/>
      <c r="J606" s="2">
        <v>1</v>
      </c>
      <c r="K606" s="6">
        <v>2</v>
      </c>
      <c r="L606" s="7">
        <v>3</v>
      </c>
      <c r="M606" s="8" t="s">
        <v>4</v>
      </c>
      <c r="N606" s="9" t="s">
        <v>5</v>
      </c>
      <c r="O606" s="9" t="s">
        <v>6</v>
      </c>
      <c r="P606" s="10" t="s">
        <v>7</v>
      </c>
    </row>
    <row r="607" spans="1:16">
      <c r="A607" s="105"/>
      <c r="B607" s="1"/>
      <c r="C607" s="1"/>
      <c r="D607" s="1"/>
      <c r="E607" s="1"/>
      <c r="F607" s="11">
        <v>1</v>
      </c>
      <c r="G607" s="12"/>
      <c r="H607" s="13"/>
      <c r="I607" s="14"/>
      <c r="J607" s="108"/>
      <c r="K607" s="15" t="str">
        <f>IF(SUM(AA612:AB612)=0,"",AA612&amp;":"&amp;AB612)</f>
        <v/>
      </c>
      <c r="L607" s="16" t="str">
        <f>IF(SUM(AA610:AB610)=0,"",AA610&amp;":"&amp;AB610)</f>
        <v/>
      </c>
      <c r="M607" s="17" t="str">
        <f>IF(SUM(AK610:AN610)=0,"",AQ610&amp;":"&amp;AR610)</f>
        <v/>
      </c>
      <c r="N607" s="18" t="str">
        <f>IF(SUM(AK610:AN610)=0,"",AS610&amp;":"&amp;AT610)</f>
        <v/>
      </c>
      <c r="O607" s="18" t="str">
        <f>IF(SUM(AK610:AN610)=0,"",AU610&amp;":"&amp;AV610)</f>
        <v/>
      </c>
      <c r="P607" s="19" t="str">
        <f>IF(SUM(AU610:AU612)&gt;0,AW610,"")</f>
        <v/>
      </c>
    </row>
    <row r="608" spans="1:16">
      <c r="A608" s="105"/>
      <c r="B608" s="1"/>
      <c r="C608" s="1"/>
      <c r="D608" s="1"/>
      <c r="E608" s="1"/>
      <c r="F608" s="20"/>
      <c r="G608" s="21" t="s">
        <v>143</v>
      </c>
      <c r="H608" s="22"/>
      <c r="I608" s="23"/>
      <c r="J608" s="109"/>
      <c r="K608" s="24" t="str">
        <f>IF(SUM(AC612:AD612)=0,"",AC612&amp;":"&amp;AD612)</f>
        <v/>
      </c>
      <c r="L608" s="25" t="str">
        <f>IF(SUM(AC610:AD610)=0,"",AC610&amp;":"&amp;AD610)</f>
        <v/>
      </c>
      <c r="M608" s="26"/>
      <c r="N608" s="27"/>
      <c r="O608" s="27"/>
      <c r="P608" s="28"/>
    </row>
    <row r="609" spans="1:16">
      <c r="A609" s="105"/>
      <c r="B609" s="1"/>
      <c r="C609" s="1"/>
      <c r="D609" s="1"/>
      <c r="E609" s="1"/>
      <c r="F609" s="29"/>
      <c r="G609" s="30"/>
      <c r="H609" s="31"/>
      <c r="I609" s="32"/>
      <c r="J609" s="109"/>
      <c r="K609" s="33" t="str">
        <f>IF(SUM(AE612:AF612)=0,"",AE612&amp;":"&amp;AF612)</f>
        <v/>
      </c>
      <c r="L609" s="34" t="str">
        <f>IF(SUM(AE610:AF610)=0,"",AE610&amp;":"&amp;AF610)</f>
        <v/>
      </c>
      <c r="M609" s="35"/>
      <c r="N609" s="36"/>
      <c r="O609" s="36"/>
      <c r="P609" s="37"/>
    </row>
    <row r="610" spans="1:16">
      <c r="A610" s="105"/>
      <c r="B610" s="1"/>
      <c r="C610" s="1"/>
      <c r="D610" s="1"/>
      <c r="E610" s="1"/>
      <c r="F610" s="38">
        <v>2</v>
      </c>
      <c r="G610" s="21"/>
      <c r="H610" s="22"/>
      <c r="I610" s="23"/>
      <c r="J610" s="39" t="str">
        <f>IF(SUM(AA612:AB612)=0,"",AB612&amp;":"&amp;AA612)</f>
        <v/>
      </c>
      <c r="K610" s="110"/>
      <c r="L610" s="40" t="str">
        <f>IF(SUM(AA611:AB611)=0,"",AA611&amp;":"&amp;AB611)</f>
        <v/>
      </c>
      <c r="M610" s="41" t="str">
        <f>IF(SUM(AI611:AJ611,AM611:AN611)=0,"",AQ611&amp;":"&amp;AR611)</f>
        <v/>
      </c>
      <c r="N610" s="42" t="str">
        <f>IF(SUM(AI611:AJ611,AM611:AN611)=0,"",AS611&amp;":"&amp;AT611)</f>
        <v/>
      </c>
      <c r="O610" s="42" t="str">
        <f>IF(SUM(AI611:AJ611,AM611:AN611)=0,"",AU611&amp;":"&amp;AV611)</f>
        <v/>
      </c>
      <c r="P610" s="43" t="str">
        <f>IF(SUM(AU610:AU612)&gt;0,AW611,"")</f>
        <v/>
      </c>
    </row>
    <row r="611" spans="1:16">
      <c r="A611" s="105"/>
      <c r="B611" s="1"/>
      <c r="C611" s="1"/>
      <c r="D611" s="1"/>
      <c r="E611" s="1"/>
      <c r="F611" s="20"/>
      <c r="G611" s="21" t="s">
        <v>144</v>
      </c>
      <c r="H611" s="22"/>
      <c r="I611" s="23"/>
      <c r="J611" s="44" t="str">
        <f>IF(SUM(AC612:AD612)=0,"",AD612&amp;":"&amp;AC612)</f>
        <v/>
      </c>
      <c r="K611" s="111"/>
      <c r="L611" s="25" t="str">
        <f>IF(SUM(AC611:AD611)=0,"",AC611&amp;":"&amp;AD611)</f>
        <v/>
      </c>
      <c r="M611" s="26"/>
      <c r="N611" s="27"/>
      <c r="O611" s="27"/>
      <c r="P611" s="28"/>
    </row>
    <row r="612" spans="1:16">
      <c r="A612" s="105"/>
      <c r="B612" s="1"/>
      <c r="C612" s="1"/>
      <c r="D612" s="1"/>
      <c r="E612" s="1"/>
      <c r="F612" s="29"/>
      <c r="G612" s="30"/>
      <c r="H612" s="31"/>
      <c r="I612" s="32"/>
      <c r="J612" s="45" t="str">
        <f>IF(SUM(AE612:AF612)=0,"",AF612&amp;":"&amp;AE612)</f>
        <v/>
      </c>
      <c r="K612" s="111"/>
      <c r="L612" s="34" t="str">
        <f>IF(SUM(AE611:AF611)=0,"",AE611&amp;":"&amp;AF611)</f>
        <v/>
      </c>
      <c r="M612" s="35"/>
      <c r="N612" s="36"/>
      <c r="O612" s="36"/>
      <c r="P612" s="37"/>
    </row>
    <row r="613" spans="1:16">
      <c r="A613" s="105"/>
      <c r="B613" s="1"/>
      <c r="C613" s="1"/>
      <c r="D613" s="1"/>
      <c r="E613" s="1"/>
      <c r="F613" s="38">
        <v>3</v>
      </c>
      <c r="G613" s="21"/>
      <c r="H613" s="22"/>
      <c r="I613" s="23"/>
      <c r="J613" s="39" t="str">
        <f>IF(SUM(AA610:AB610)=0,"",AB610&amp;":"&amp;AA610)</f>
        <v/>
      </c>
      <c r="K613" s="46" t="str">
        <f>IF(SUM(AA611:AB611)=0,"",AB611&amp;":"&amp;AA611)</f>
        <v/>
      </c>
      <c r="L613" s="112"/>
      <c r="M613" s="41" t="str">
        <f>IF(SUM(AI612:AL612)=0,"",AQ612&amp;":"&amp;AR612)</f>
        <v/>
      </c>
      <c r="N613" s="42" t="str">
        <f>IF(SUM(AI612:AL612)=0,"",AS612&amp;":"&amp;AT612)</f>
        <v/>
      </c>
      <c r="O613" s="42" t="str">
        <f>IF(SUM(AI612:AL612)=0,"",AU612&amp;":"&amp;AV612)</f>
        <v/>
      </c>
      <c r="P613" s="43" t="str">
        <f>IF(SUM(AU610:AU612)&gt;0,AW612,"")</f>
        <v/>
      </c>
    </row>
    <row r="614" spans="1:16">
      <c r="A614" s="105"/>
      <c r="B614" s="1"/>
      <c r="C614" s="1"/>
      <c r="D614" s="1"/>
      <c r="E614" s="1"/>
      <c r="F614" s="20"/>
      <c r="G614" s="21" t="s">
        <v>145</v>
      </c>
      <c r="H614" s="22"/>
      <c r="I614" s="23"/>
      <c r="J614" s="44" t="str">
        <f>IF(SUM(AC610:AD610)=0,"",AD610&amp;":"&amp;AC610)</f>
        <v/>
      </c>
      <c r="K614" s="24" t="str">
        <f>IF(SUM(AC611:AD611)=0,"",AD611&amp;":"&amp;AC611)</f>
        <v/>
      </c>
      <c r="L614" s="113"/>
      <c r="M614" s="26"/>
      <c r="N614" s="27"/>
      <c r="O614" s="27"/>
      <c r="P614" s="28"/>
    </row>
    <row r="615" spans="1:16" ht="15" thickBot="1">
      <c r="A615" s="105"/>
      <c r="B615" s="1"/>
      <c r="C615" s="1"/>
      <c r="D615" s="1"/>
      <c r="E615" s="1"/>
      <c r="F615" s="47"/>
      <c r="G615" s="48"/>
      <c r="H615" s="49"/>
      <c r="I615" s="50"/>
      <c r="J615" s="51" t="str">
        <f>IF(SUM(AE610:AF610)=0,"",AF610&amp;":"&amp;AE610)</f>
        <v/>
      </c>
      <c r="K615" s="52" t="str">
        <f>IF(SUM(AE611:AF611)=0,"",AF611&amp;":"&amp;AE611)</f>
        <v/>
      </c>
      <c r="L615" s="114"/>
      <c r="M615" s="53"/>
      <c r="N615" s="54"/>
      <c r="O615" s="54"/>
      <c r="P615" s="55"/>
    </row>
    <row r="616" spans="1:16" ht="15" thickBot="1">
      <c r="A616" s="105"/>
      <c r="B616" s="1"/>
      <c r="C616" s="1"/>
      <c r="D616" s="1"/>
      <c r="E616" s="1"/>
      <c r="F616" s="56"/>
      <c r="G616" s="1"/>
      <c r="H616" s="1"/>
      <c r="I616" s="1"/>
      <c r="J616" s="115"/>
      <c r="K616" s="115"/>
      <c r="L616" s="115"/>
      <c r="M616" s="57"/>
      <c r="N616" s="56"/>
      <c r="O616" s="56"/>
      <c r="P616" s="56"/>
    </row>
    <row r="617" spans="1:16" ht="15" thickBot="1">
      <c r="A617" s="105"/>
      <c r="B617" s="1"/>
      <c r="C617" s="1"/>
      <c r="D617" s="1"/>
      <c r="E617" s="1"/>
      <c r="F617" s="2" t="s">
        <v>2</v>
      </c>
      <c r="G617" s="3" t="s">
        <v>3</v>
      </c>
      <c r="H617" s="4"/>
      <c r="I617" s="5"/>
      <c r="J617" s="2">
        <v>1</v>
      </c>
      <c r="K617" s="6">
        <v>2</v>
      </c>
      <c r="L617" s="7">
        <v>3</v>
      </c>
      <c r="M617" s="8" t="s">
        <v>4</v>
      </c>
      <c r="N617" s="9" t="s">
        <v>5</v>
      </c>
      <c r="O617" s="9" t="s">
        <v>6</v>
      </c>
      <c r="P617" s="10" t="s">
        <v>7</v>
      </c>
    </row>
    <row r="618" spans="1:16">
      <c r="A618" s="105"/>
      <c r="B618" s="1"/>
      <c r="C618" s="1"/>
      <c r="D618" s="1"/>
      <c r="E618" s="1"/>
      <c r="F618" s="11">
        <v>1</v>
      </c>
      <c r="G618" s="12"/>
      <c r="H618" s="13"/>
      <c r="I618" s="14"/>
      <c r="J618" s="108"/>
      <c r="K618" s="15" t="str">
        <f>IF(SUM(AA623:AB623)=0,"",AA623&amp;":"&amp;AB623)</f>
        <v/>
      </c>
      <c r="L618" s="16" t="str">
        <f>IF(SUM(AA621:AB621)=0,"",AA621&amp;":"&amp;AB621)</f>
        <v/>
      </c>
      <c r="M618" s="17" t="str">
        <f>IF(SUM(AK621:AN621)=0,"",AQ621&amp;":"&amp;AR621)</f>
        <v/>
      </c>
      <c r="N618" s="18" t="str">
        <f>IF(SUM(AK621:AN621)=0,"",AS621&amp;":"&amp;AT621)</f>
        <v/>
      </c>
      <c r="O618" s="18" t="str">
        <f>IF(SUM(AK621:AN621)=0,"",AU621&amp;":"&amp;AV621)</f>
        <v/>
      </c>
      <c r="P618" s="19" t="str">
        <f>IF(SUM(AU621:AU623)&gt;0,AW621,"")</f>
        <v/>
      </c>
    </row>
    <row r="619" spans="1:16">
      <c r="A619" s="105"/>
      <c r="B619" s="1"/>
      <c r="C619" s="1"/>
      <c r="D619" s="1"/>
      <c r="E619" s="1"/>
      <c r="F619" s="20"/>
      <c r="G619" s="21" t="s">
        <v>146</v>
      </c>
      <c r="H619" s="22"/>
      <c r="I619" s="23"/>
      <c r="J619" s="109"/>
      <c r="K619" s="24" t="str">
        <f>IF(SUM(AC623:AD623)=0,"",AC623&amp;":"&amp;AD623)</f>
        <v/>
      </c>
      <c r="L619" s="25" t="str">
        <f>IF(SUM(AC621:AD621)=0,"",AC621&amp;":"&amp;AD621)</f>
        <v/>
      </c>
      <c r="M619" s="26"/>
      <c r="N619" s="27"/>
      <c r="O619" s="27"/>
      <c r="P619" s="28"/>
    </row>
    <row r="620" spans="1:16">
      <c r="A620" s="105"/>
      <c r="B620" s="1"/>
      <c r="C620" s="1"/>
      <c r="D620" s="1"/>
      <c r="E620" s="1"/>
      <c r="F620" s="29"/>
      <c r="G620" s="30"/>
      <c r="H620" s="31"/>
      <c r="I620" s="32"/>
      <c r="J620" s="109"/>
      <c r="K620" s="33" t="str">
        <f>IF(SUM(AE623:AF623)=0,"",AE623&amp;":"&amp;AF623)</f>
        <v/>
      </c>
      <c r="L620" s="34" t="str">
        <f>IF(SUM(AE621:AF621)=0,"",AE621&amp;":"&amp;AF621)</f>
        <v/>
      </c>
      <c r="M620" s="35"/>
      <c r="N620" s="36"/>
      <c r="O620" s="36"/>
      <c r="P620" s="37"/>
    </row>
    <row r="621" spans="1:16">
      <c r="A621" s="105"/>
      <c r="B621" s="1"/>
      <c r="C621" s="1"/>
      <c r="D621" s="1"/>
      <c r="E621" s="1"/>
      <c r="F621" s="38">
        <v>2</v>
      </c>
      <c r="G621" s="21"/>
      <c r="H621" s="22"/>
      <c r="I621" s="23"/>
      <c r="J621" s="39" t="str">
        <f>IF(SUM(AA623:AB623)=0,"",AB623&amp;":"&amp;AA623)</f>
        <v/>
      </c>
      <c r="K621" s="110"/>
      <c r="L621" s="40" t="str">
        <f>IF(SUM(AA622:AB622)=0,"",AA622&amp;":"&amp;AB622)</f>
        <v/>
      </c>
      <c r="M621" s="41" t="str">
        <f>IF(SUM(AI622:AJ622,AM622:AN622)=0,"",AQ622&amp;":"&amp;AR622)</f>
        <v/>
      </c>
      <c r="N621" s="42" t="str">
        <f>IF(SUM(AI622:AJ622,AM622:AN622)=0,"",AS622&amp;":"&amp;AT622)</f>
        <v/>
      </c>
      <c r="O621" s="42" t="str">
        <f>IF(SUM(AI622:AJ622,AM622:AN622)=0,"",AU622&amp;":"&amp;AV622)</f>
        <v/>
      </c>
      <c r="P621" s="43" t="str">
        <f>IF(SUM(AU621:AU623)&gt;0,AW622,"")</f>
        <v/>
      </c>
    </row>
    <row r="622" spans="1:16">
      <c r="A622" s="105"/>
      <c r="B622" s="1"/>
      <c r="C622" s="1"/>
      <c r="D622" s="1"/>
      <c r="E622" s="1"/>
      <c r="F622" s="20"/>
      <c r="G622" s="21" t="s">
        <v>147</v>
      </c>
      <c r="H622" s="22"/>
      <c r="I622" s="23"/>
      <c r="J622" s="44" t="str">
        <f>IF(SUM(AC623:AD623)=0,"",AD623&amp;":"&amp;AC623)</f>
        <v/>
      </c>
      <c r="K622" s="111"/>
      <c r="L622" s="25" t="str">
        <f>IF(SUM(AC622:AD622)=0,"",AC622&amp;":"&amp;AD622)</f>
        <v/>
      </c>
      <c r="M622" s="26"/>
      <c r="N622" s="27"/>
      <c r="O622" s="27"/>
      <c r="P622" s="28"/>
    </row>
    <row r="623" spans="1:16">
      <c r="A623" s="105"/>
      <c r="B623" s="1"/>
      <c r="C623" s="1"/>
      <c r="D623" s="1"/>
      <c r="E623" s="1"/>
      <c r="F623" s="29"/>
      <c r="G623" s="30"/>
      <c r="H623" s="31"/>
      <c r="I623" s="32"/>
      <c r="J623" s="45" t="str">
        <f>IF(SUM(AE623:AF623)=0,"",AF623&amp;":"&amp;AE623)</f>
        <v/>
      </c>
      <c r="K623" s="111"/>
      <c r="L623" s="34" t="str">
        <f>IF(SUM(AE622:AF622)=0,"",AE622&amp;":"&amp;AF622)</f>
        <v/>
      </c>
      <c r="M623" s="35"/>
      <c r="N623" s="36"/>
      <c r="O623" s="36"/>
      <c r="P623" s="37"/>
    </row>
    <row r="624" spans="1:16">
      <c r="A624" s="105"/>
      <c r="B624" s="1"/>
      <c r="C624" s="1"/>
      <c r="D624" s="1"/>
      <c r="E624" s="1"/>
      <c r="F624" s="38">
        <v>3</v>
      </c>
      <c r="G624" s="21"/>
      <c r="H624" s="22"/>
      <c r="I624" s="23"/>
      <c r="J624" s="39" t="str">
        <f>IF(SUM(AA621:AB621)=0,"",AB621&amp;":"&amp;AA621)</f>
        <v/>
      </c>
      <c r="K624" s="46" t="str">
        <f>IF(SUM(AA622:AB622)=0,"",AB622&amp;":"&amp;AA622)</f>
        <v/>
      </c>
      <c r="L624" s="112"/>
      <c r="M624" s="41" t="str">
        <f>IF(SUM(AI623:AL623)=0,"",AQ623&amp;":"&amp;AR623)</f>
        <v/>
      </c>
      <c r="N624" s="42" t="str">
        <f>IF(SUM(AI623:AL623)=0,"",AS623&amp;":"&amp;AT623)</f>
        <v/>
      </c>
      <c r="O624" s="42" t="str">
        <f>IF(SUM(AI623:AL623)=0,"",AU623&amp;":"&amp;AV623)</f>
        <v/>
      </c>
      <c r="P624" s="43" t="str">
        <f>IF(SUM(AU621:AU623)&gt;0,AW623,"")</f>
        <v/>
      </c>
    </row>
    <row r="625" spans="1:16">
      <c r="A625" s="105"/>
      <c r="B625" s="1"/>
      <c r="C625" s="1"/>
      <c r="D625" s="1"/>
      <c r="E625" s="1"/>
      <c r="F625" s="20"/>
      <c r="G625" s="21" t="s">
        <v>148</v>
      </c>
      <c r="H625" s="22"/>
      <c r="I625" s="23"/>
      <c r="J625" s="44" t="str">
        <f>IF(SUM(AC621:AD621)=0,"",AD621&amp;":"&amp;AC621)</f>
        <v/>
      </c>
      <c r="K625" s="24" t="str">
        <f>IF(SUM(AC622:AD622)=0,"",AD622&amp;":"&amp;AC622)</f>
        <v/>
      </c>
      <c r="L625" s="113"/>
      <c r="M625" s="26"/>
      <c r="N625" s="27"/>
      <c r="O625" s="27"/>
      <c r="P625" s="28"/>
    </row>
    <row r="626" spans="1:16" ht="15" thickBot="1">
      <c r="A626" s="105"/>
      <c r="B626" s="1"/>
      <c r="C626" s="1"/>
      <c r="D626" s="1"/>
      <c r="E626" s="1"/>
      <c r="F626" s="47"/>
      <c r="G626" s="48"/>
      <c r="H626" s="49"/>
      <c r="I626" s="50"/>
      <c r="J626" s="51" t="str">
        <f>IF(SUM(AE621:AF621)=0,"",AF621&amp;":"&amp;AE621)</f>
        <v/>
      </c>
      <c r="K626" s="52" t="str">
        <f>IF(SUM(AE622:AF622)=0,"",AF622&amp;":"&amp;AE622)</f>
        <v/>
      </c>
      <c r="L626" s="114"/>
      <c r="M626" s="53"/>
      <c r="N626" s="54"/>
      <c r="O626" s="54"/>
      <c r="P626" s="55"/>
    </row>
    <row r="627" spans="1:16">
      <c r="A627" s="105"/>
      <c r="B627" s="1"/>
      <c r="C627" s="1"/>
      <c r="D627" s="1"/>
      <c r="E627" s="1"/>
      <c r="F627" s="56"/>
      <c r="G627" s="56"/>
      <c r="H627" s="56"/>
      <c r="I627" s="56"/>
      <c r="J627" s="56"/>
      <c r="K627" s="56"/>
      <c r="L627" s="56"/>
      <c r="M627" s="56"/>
      <c r="N627" s="56"/>
      <c r="O627" s="56"/>
      <c r="P627" s="56"/>
    </row>
    <row r="628" spans="1:16">
      <c r="A628" s="105"/>
      <c r="B628" s="1"/>
      <c r="C628" s="1"/>
      <c r="D628" s="1"/>
      <c r="E628" s="1"/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9"/>
    </row>
    <row r="629" spans="1:16">
      <c r="A629" s="105"/>
      <c r="B629" s="1"/>
      <c r="C629" s="1"/>
      <c r="D629" s="1"/>
      <c r="E629" s="1"/>
      <c r="F629" s="70"/>
      <c r="G629" s="71"/>
      <c r="H629" s="59"/>
      <c r="I629" s="59"/>
      <c r="J629" s="59"/>
      <c r="K629" s="116"/>
      <c r="L629" s="116"/>
      <c r="M629" s="116"/>
      <c r="N629" s="116"/>
      <c r="O629" s="116"/>
      <c r="P629" s="116"/>
    </row>
    <row r="630" spans="1:16">
      <c r="A630" s="105"/>
      <c r="B630" s="1"/>
      <c r="C630" s="1"/>
      <c r="D630" s="1"/>
      <c r="E630" s="1">
        <v>1</v>
      </c>
      <c r="F630" s="60" t="str">
        <f>UPPER(IF(A630="","",IF(ISTEXT(#REF!),#REF!,IF(AND(#REF!&gt;0,A630&gt;0),VLOOKUP(#REF!&amp;A630&amp;#REF!,#REF!,2,FALSE),""))))</f>
        <v/>
      </c>
      <c r="G630" s="61"/>
      <c r="H630" s="62" t="str">
        <f>IF(F630&lt;&gt;"",CONCATENATE(VLOOKUP(F630,[1]zawodnicy!$A:$E,2,FALSE)," ",VLOOKUP(F630,[1]zawodnicy!$A:$E,3,FALSE)," - ",VLOOKUP(F630,[1]zawodnicy!$A:$E,4,FALSE)),"")</f>
        <v/>
      </c>
      <c r="I630" s="63"/>
      <c r="J630" s="64"/>
      <c r="K630" s="65"/>
      <c r="L630" s="65"/>
      <c r="M630" s="116"/>
      <c r="N630" s="116"/>
      <c r="O630" s="116"/>
      <c r="P630" s="116"/>
    </row>
    <row r="631" spans="1:16">
      <c r="A631" s="105"/>
      <c r="B631" s="1"/>
      <c r="C631" s="1"/>
      <c r="D631" s="1"/>
      <c r="E631" s="1"/>
      <c r="F631" s="60" t="str">
        <f>UPPER(IF(A631="","",IF(ISTEXT(#REF!),#REF!,IF(AND(#REF!&gt;0,A631&gt;0),VLOOKUP(#REF!&amp;A631&amp;#REF!,#REF!,2,FALSE),""))))</f>
        <v/>
      </c>
      <c r="G631" s="61"/>
      <c r="H631" s="62" t="str">
        <f>IF(F631&lt;&gt;"",CONCATENATE(VLOOKUP(F631,[1]zawodnicy!$A:$E,2,FALSE)," ",VLOOKUP(F631,[1]zawodnicy!$A:$E,3,FALSE)," - ",VLOOKUP(F631,[1]zawodnicy!$A:$E,4,FALSE)),"")</f>
        <v/>
      </c>
      <c r="I631" s="66"/>
      <c r="J631" s="67"/>
      <c r="K631" s="68"/>
      <c r="L631" s="69"/>
      <c r="M631" s="116"/>
      <c r="N631" s="116"/>
      <c r="O631" s="116"/>
      <c r="P631" s="116"/>
    </row>
    <row r="632" spans="1:16">
      <c r="A632" s="105"/>
      <c r="B632" s="1"/>
      <c r="C632" s="1"/>
      <c r="D632" s="1"/>
      <c r="E632" s="1"/>
      <c r="F632" s="70"/>
      <c r="G632" s="71"/>
      <c r="H632" s="116"/>
      <c r="I632" s="116"/>
      <c r="J632" s="59"/>
      <c r="K632" s="116"/>
      <c r="L632" s="72">
        <v>33</v>
      </c>
      <c r="M632" s="65" t="str">
        <f>IF(ISBLANK(L632),IF(AND(LEN(J630)&gt;0,LEN(J634)=0),J630,IF(AND(LEN(J634)&gt;0,LEN(J630)=0),J634,"")),IF((VLOOKUP(L632,'[1]plan gier'!$X:$AF,7,FALSE))="","",VLOOKUP(VLOOKUP(L632,'[1]plan gier'!$X:$AF,7,FALSE),[1]zawodnicy!$A:$E,3,FALSE)))</f>
        <v/>
      </c>
      <c r="N632" s="65"/>
      <c r="O632" s="65"/>
      <c r="P632" s="116"/>
    </row>
    <row r="633" spans="1:16">
      <c r="A633" s="105"/>
      <c r="B633" s="1"/>
      <c r="C633" s="1"/>
      <c r="D633" s="1"/>
      <c r="E633" s="1"/>
      <c r="F633" s="70"/>
      <c r="G633" s="71"/>
      <c r="H633" s="116"/>
      <c r="I633" s="116"/>
      <c r="J633" s="59"/>
      <c r="K633" s="116"/>
      <c r="L633" s="73"/>
      <c r="M633" s="68"/>
      <c r="N633" s="68"/>
      <c r="O633" s="68"/>
      <c r="P633" s="116"/>
    </row>
    <row r="634" spans="1:16">
      <c r="A634" s="105"/>
      <c r="B634" s="1"/>
      <c r="C634" s="1"/>
      <c r="D634" s="1"/>
      <c r="E634" s="1">
        <v>2</v>
      </c>
      <c r="F634" s="60" t="str">
        <f>UPPER(IF(A634="","",IF(ISTEXT(#REF!),#REF!,IF(AND(#REF!&gt;0,A634&gt;0),VLOOKUP(#REF!&amp;A634&amp;#REF!,#REF!,2,FALSE),""))))</f>
        <v/>
      </c>
      <c r="G634" s="61"/>
      <c r="H634" s="62" t="str">
        <f>IF(F634&lt;&gt;"",CONCATENATE(VLOOKUP(F634,[1]zawodnicy!$A:$E,2,FALSE)," ",VLOOKUP(F634,[1]zawodnicy!$A:$E,3,FALSE)," - ",VLOOKUP(F634,[1]zawodnicy!$A:$E,4,FALSE)),"")</f>
        <v/>
      </c>
      <c r="I634" s="63">
        <v>31</v>
      </c>
      <c r="J634" s="64"/>
      <c r="K634" s="65"/>
      <c r="L634" s="74"/>
      <c r="M634" s="116"/>
      <c r="N634" s="116"/>
      <c r="O634" s="116"/>
      <c r="P634" s="116"/>
    </row>
    <row r="635" spans="1:16">
      <c r="A635" s="105"/>
      <c r="B635" s="1"/>
      <c r="C635" s="1"/>
      <c r="D635" s="1"/>
      <c r="E635" s="1">
        <v>3</v>
      </c>
      <c r="F635" s="60" t="str">
        <f>UPPER(IF(A635="","",IF(ISTEXT(#REF!),#REF!,IF(AND(#REF!&gt;0,A635&gt;0),VLOOKUP(#REF!&amp;A635&amp;#REF!,#REF!,2,FALSE),""))))</f>
        <v/>
      </c>
      <c r="G635" s="61"/>
      <c r="H635" s="62" t="str">
        <f>IF(F635&lt;&gt;"",CONCATENATE(VLOOKUP(F635,[1]zawodnicy!$A:$E,2,FALSE)," ",VLOOKUP(F635,[1]zawodnicy!$A:$E,3,FALSE)," - ",VLOOKUP(F635,[1]zawodnicy!$A:$E,4,FALSE)),"")</f>
        <v/>
      </c>
      <c r="I635" s="66"/>
      <c r="J635" s="67"/>
      <c r="K635" s="68"/>
      <c r="L635" s="68"/>
      <c r="M635" s="116"/>
      <c r="N635" s="116"/>
      <c r="O635" s="116"/>
      <c r="P635" s="116"/>
    </row>
    <row r="636" spans="1:16">
      <c r="A636" s="105"/>
      <c r="B636" s="1"/>
      <c r="C636" s="1"/>
      <c r="D636" s="1"/>
      <c r="E636" s="1"/>
      <c r="F636" s="56"/>
      <c r="G636" s="56"/>
      <c r="H636" s="56"/>
      <c r="I636" s="56"/>
      <c r="J636" s="56"/>
      <c r="K636" s="56"/>
      <c r="L636" s="56"/>
      <c r="M636" s="56"/>
      <c r="N636" s="56"/>
      <c r="O636" s="56"/>
      <c r="P636" s="56"/>
    </row>
    <row r="637" spans="1:16" ht="15.75">
      <c r="A637" s="105"/>
      <c r="B637" s="1"/>
      <c r="C637" s="1"/>
      <c r="D637" s="1"/>
      <c r="E637" s="1"/>
      <c r="F637" s="106" t="s">
        <v>23</v>
      </c>
      <c r="G637" s="106"/>
      <c r="H637" s="106"/>
      <c r="I637" s="106"/>
      <c r="J637" s="106"/>
      <c r="K637" s="106"/>
      <c r="L637" s="106"/>
      <c r="M637" s="106"/>
      <c r="N637" s="106"/>
      <c r="O637" s="106"/>
      <c r="P637" s="106"/>
    </row>
    <row r="638" spans="1:16" ht="15.75">
      <c r="A638" s="105"/>
      <c r="B638" s="1"/>
      <c r="C638" s="1"/>
      <c r="D638" s="1"/>
      <c r="E638" s="1"/>
      <c r="F638" s="106" t="str">
        <f>IF(ISBLANK([1]dane!$D$3),"",[1]dane!$D$3)</f>
        <v>ZGIERZ 28-29.09</v>
      </c>
      <c r="G638" s="106"/>
      <c r="H638" s="106"/>
      <c r="I638" s="106"/>
      <c r="J638" s="106"/>
      <c r="K638" s="106"/>
      <c r="L638" s="106"/>
      <c r="M638" s="106"/>
      <c r="N638" s="106"/>
      <c r="O638" s="106"/>
      <c r="P638" s="106"/>
    </row>
    <row r="639" spans="1:16" ht="15.75">
      <c r="A639" s="105"/>
      <c r="B639" s="1"/>
      <c r="C639" s="1"/>
      <c r="D639" s="1"/>
      <c r="E639" s="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</row>
    <row r="640" spans="1:16">
      <c r="A640" s="105"/>
      <c r="B640" s="1"/>
      <c r="C640" s="1"/>
      <c r="D640" s="1"/>
      <c r="E640" s="1"/>
      <c r="F640" s="107" t="s">
        <v>139</v>
      </c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</row>
    <row r="641" spans="1:16">
      <c r="A641" s="105"/>
      <c r="B641" s="1"/>
      <c r="C641" s="1"/>
      <c r="D641" s="1"/>
      <c r="E641" s="1"/>
      <c r="F641" s="1"/>
      <c r="G641" s="1"/>
      <c r="H641" s="1" t="s">
        <v>24</v>
      </c>
      <c r="I641" s="1"/>
      <c r="J641" s="1"/>
      <c r="K641" s="1"/>
      <c r="L641" s="1"/>
      <c r="M641" s="1"/>
      <c r="N641" s="1"/>
      <c r="O641" s="1"/>
      <c r="P641" s="1"/>
    </row>
    <row r="642" spans="1:16" ht="15" thickBot="1">
      <c r="A642" s="105"/>
      <c r="B642" s="1"/>
      <c r="C642" s="1"/>
      <c r="D642" s="1"/>
      <c r="E642" s="1"/>
      <c r="F642" s="1"/>
      <c r="G642" s="1"/>
      <c r="H642" s="75"/>
      <c r="I642" s="75"/>
      <c r="J642" s="75"/>
      <c r="K642" s="75"/>
      <c r="L642" s="75"/>
      <c r="M642" s="75"/>
      <c r="N642" s="1"/>
      <c r="O642" s="1"/>
      <c r="P642" s="1"/>
    </row>
    <row r="643" spans="1:16" ht="15" thickBot="1">
      <c r="A643" s="105"/>
      <c r="B643" s="1"/>
      <c r="C643" s="1"/>
      <c r="D643" s="1"/>
      <c r="E643" s="1"/>
      <c r="F643" s="2" t="s">
        <v>2</v>
      </c>
      <c r="G643" s="3" t="s">
        <v>3</v>
      </c>
      <c r="H643" s="4"/>
      <c r="I643" s="5"/>
      <c r="J643" s="2">
        <v>1</v>
      </c>
      <c r="K643" s="76">
        <v>2</v>
      </c>
      <c r="L643" s="6">
        <v>3</v>
      </c>
      <c r="M643" s="77">
        <v>4</v>
      </c>
      <c r="N643" s="78" t="s">
        <v>4</v>
      </c>
      <c r="O643" s="79" t="s">
        <v>5</v>
      </c>
      <c r="P643" s="9" t="s">
        <v>6</v>
      </c>
    </row>
    <row r="644" spans="1:16">
      <c r="A644" s="105"/>
      <c r="B644" s="1"/>
      <c r="C644" s="1"/>
      <c r="D644" s="1"/>
      <c r="E644" s="1"/>
      <c r="F644" s="20">
        <v>1</v>
      </c>
      <c r="G644" s="12"/>
      <c r="H644" s="13"/>
      <c r="I644" s="14"/>
      <c r="J644" s="109"/>
      <c r="K644" s="24" t="str">
        <f>IF(SUM(AA652:AB652)=0,"",AA652&amp;":"&amp;AB652)</f>
        <v/>
      </c>
      <c r="L644" s="24" t="str">
        <f>IF(SUM(AA647:AB647)=0,"",AA647&amp;":"&amp;AB647)</f>
        <v/>
      </c>
      <c r="M644" s="80" t="str">
        <f>IF(SUM(AA649:AB649)=0,"",AA649&amp;":"&amp;AB649)</f>
        <v/>
      </c>
      <c r="N644" s="20" t="str">
        <f>IF(SUM(AK647:AP647)=0,"",AQ647&amp;":"&amp;AR647)</f>
        <v/>
      </c>
      <c r="O644" s="27" t="str">
        <f>IF(SUM(AK647:AP647)=0,"",AS647&amp;":"&amp;AT647)</f>
        <v/>
      </c>
      <c r="P644" s="27" t="str">
        <f>IF(SUM(AK647:AP647)=0,"",AU647&amp;":"&amp;AV647)</f>
        <v/>
      </c>
    </row>
    <row r="645" spans="1:16">
      <c r="A645" s="105"/>
      <c r="B645" s="1"/>
      <c r="C645" s="1"/>
      <c r="D645" s="1"/>
      <c r="E645" s="1"/>
      <c r="F645" s="20"/>
      <c r="G645" s="21" t="s">
        <v>149</v>
      </c>
      <c r="H645" s="22"/>
      <c r="I645" s="23"/>
      <c r="J645" s="109"/>
      <c r="K645" s="24" t="str">
        <f>IF(SUM(AC652:AD652)=0,"",AC652&amp;":"&amp;AD652)</f>
        <v/>
      </c>
      <c r="L645" s="24" t="str">
        <f>IF(SUM(AC647:AD647)=0,"",AC647&amp;":"&amp;AD647)</f>
        <v/>
      </c>
      <c r="M645" s="80" t="str">
        <f>IF(SUM(AC649:AD649)=0,"",AC649&amp;":"&amp;AD649)</f>
        <v/>
      </c>
      <c r="N645" s="20"/>
      <c r="O645" s="27"/>
      <c r="P645" s="27"/>
    </row>
    <row r="646" spans="1:16">
      <c r="A646" s="105"/>
      <c r="B646" s="1"/>
      <c r="C646" s="1"/>
      <c r="D646" s="1"/>
      <c r="E646" s="1"/>
      <c r="F646" s="29"/>
      <c r="G646" s="30"/>
      <c r="H646" s="31"/>
      <c r="I646" s="32"/>
      <c r="J646" s="109"/>
      <c r="K646" s="33" t="str">
        <f>IF(SUM(AE652:AF652)=0,"",AE652&amp;":"&amp;AF652)</f>
        <v/>
      </c>
      <c r="L646" s="33" t="str">
        <f>IF(SUM(AE647:AF647)=0,"",AE647&amp;":"&amp;AF647)</f>
        <v/>
      </c>
      <c r="M646" s="81" t="str">
        <f>IF(SUM(AE649:AF649)=0,"",AE649&amp;":"&amp;AF649)</f>
        <v/>
      </c>
      <c r="N646" s="20"/>
      <c r="O646" s="27"/>
      <c r="P646" s="27"/>
    </row>
    <row r="647" spans="1:16">
      <c r="A647" s="105"/>
      <c r="B647" s="1"/>
      <c r="C647" s="1"/>
      <c r="D647" s="1"/>
      <c r="E647" s="1"/>
      <c r="F647" s="38">
        <v>2</v>
      </c>
      <c r="G647" s="21"/>
      <c r="H647" s="22"/>
      <c r="I647" s="23"/>
      <c r="J647" s="39" t="str">
        <f>IF(SUM(AA652:AB652)=0,"",AB652&amp;":"&amp;AA652)</f>
        <v/>
      </c>
      <c r="K647" s="117"/>
      <c r="L647" s="46" t="str">
        <f>IF(SUM(AA650:AB650)=0,"",AA650&amp;":"&amp;AB650)</f>
        <v/>
      </c>
      <c r="M647" s="40" t="str">
        <f>IF(SUM(AA648:AB648)=0,"",AA648&amp;":"&amp;AB648)</f>
        <v/>
      </c>
      <c r="N647" s="38" t="str">
        <f>IF(SUM(AI648:AJ648,AM648:AP648)=0,"",AQ648&amp;":"&amp;AR648)</f>
        <v/>
      </c>
      <c r="O647" s="42" t="str">
        <f>IF(SUM(AI648:AJ648,AM648:AP648)=0,"",AS648&amp;":"&amp;AT648)</f>
        <v/>
      </c>
      <c r="P647" s="42" t="str">
        <f>IF(SUM(AI648:AJ648,AM648:AP648)=0,"",AU648&amp;":"&amp;AV648)</f>
        <v/>
      </c>
    </row>
    <row r="648" spans="1:16">
      <c r="A648" s="105"/>
      <c r="B648" s="1"/>
      <c r="C648" s="1"/>
      <c r="D648" s="1"/>
      <c r="E648" s="1"/>
      <c r="F648" s="20"/>
      <c r="G648" s="21" t="s">
        <v>150</v>
      </c>
      <c r="H648" s="22"/>
      <c r="I648" s="23"/>
      <c r="J648" s="44" t="str">
        <f>IF(SUM(AC652:AD652)=0,"",AD652&amp;":"&amp;AC652)</f>
        <v/>
      </c>
      <c r="K648" s="118"/>
      <c r="L648" s="24" t="str">
        <f>IF(SUM(AC650:AD650)=0,"",AC650&amp;":"&amp;AD650)</f>
        <v/>
      </c>
      <c r="M648" s="25" t="str">
        <f>IF(SUM(AC648:AD648)=0,"",AC648&amp;":"&amp;AD648)</f>
        <v/>
      </c>
      <c r="N648" s="20"/>
      <c r="O648" s="27"/>
      <c r="P648" s="27"/>
    </row>
    <row r="649" spans="1:16">
      <c r="A649" s="105"/>
      <c r="B649" s="1"/>
      <c r="C649" s="1"/>
      <c r="D649" s="1"/>
      <c r="E649" s="1"/>
      <c r="F649" s="29"/>
      <c r="G649" s="30"/>
      <c r="H649" s="31"/>
      <c r="I649" s="32"/>
      <c r="J649" s="45" t="str">
        <f>IF(SUM(AE652:AF652)=0,"",AF652&amp;":"&amp;AE652)</f>
        <v/>
      </c>
      <c r="K649" s="118"/>
      <c r="L649" s="33" t="str">
        <f>IF(SUM(AE650:AF650)=0,"",AE650&amp;":"&amp;AF650)</f>
        <v/>
      </c>
      <c r="M649" s="34" t="str">
        <f>IF(SUM(AE648:AF648)=0,"",AE648&amp;":"&amp;AF648)</f>
        <v/>
      </c>
      <c r="N649" s="20"/>
      <c r="O649" s="27"/>
      <c r="P649" s="27"/>
    </row>
    <row r="650" spans="1:16">
      <c r="A650" s="105"/>
      <c r="B650" s="1"/>
      <c r="C650" s="1"/>
      <c r="D650" s="1"/>
      <c r="E650" s="1"/>
      <c r="F650" s="38">
        <v>3</v>
      </c>
      <c r="G650" s="21"/>
      <c r="H650" s="22"/>
      <c r="I650" s="23"/>
      <c r="J650" s="39" t="str">
        <f>IF(SUM(AA647:AB647)=0,"",AB647&amp;":"&amp;AA647)</f>
        <v/>
      </c>
      <c r="K650" s="46" t="str">
        <f>IF(SUM(AA650:AB650)=0,"",AB650&amp;":"&amp;AA650)</f>
        <v/>
      </c>
      <c r="L650" s="110"/>
      <c r="M650" s="40" t="str">
        <f>IF(SUM(AA651:AB651)=0,"",AA651&amp;":"&amp;AB651)</f>
        <v/>
      </c>
      <c r="N650" s="38" t="str">
        <f>IF(SUM(AI649:AL649,AO649:AP649)=0,"",AQ649&amp;":"&amp;AR649)</f>
        <v/>
      </c>
      <c r="O650" s="42" t="str">
        <f>IF(SUM(AI649:AL649,AO649:AP649)=0,"",AS649&amp;":"&amp;AT649)</f>
        <v/>
      </c>
      <c r="P650" s="42" t="str">
        <f>IF(SUM(AI649:AL649,AO649:AP649)=0,"",AU649&amp;":"&amp;AV649)</f>
        <v/>
      </c>
    </row>
    <row r="651" spans="1:16">
      <c r="A651" s="105"/>
      <c r="B651" s="1"/>
      <c r="C651" s="1"/>
      <c r="D651" s="1"/>
      <c r="E651" s="1"/>
      <c r="F651" s="20"/>
      <c r="G651" s="21" t="s">
        <v>151</v>
      </c>
      <c r="H651" s="22"/>
      <c r="I651" s="23"/>
      <c r="J651" s="44" t="str">
        <f>IF(SUM(AC647:AD647)=0,"",AD647&amp;":"&amp;AC647)</f>
        <v/>
      </c>
      <c r="K651" s="24" t="str">
        <f>IF(SUM(AC650:AD650)=0,"",AD650&amp;":"&amp;AC650)</f>
        <v/>
      </c>
      <c r="L651" s="111"/>
      <c r="M651" s="25" t="str">
        <f>IF(SUM(AC651:AD651)=0,"",AC651&amp;":"&amp;AD651)</f>
        <v/>
      </c>
      <c r="N651" s="20"/>
      <c r="O651" s="27"/>
      <c r="P651" s="27"/>
    </row>
    <row r="652" spans="1:16">
      <c r="A652" s="105"/>
      <c r="B652" s="1"/>
      <c r="C652" s="1"/>
      <c r="D652" s="1"/>
      <c r="E652" s="1"/>
      <c r="F652" s="29"/>
      <c r="G652" s="30"/>
      <c r="H652" s="31"/>
      <c r="I652" s="32"/>
      <c r="J652" s="45" t="str">
        <f>IF(SUM(AE647:AF647)=0,"",AF647&amp;":"&amp;AE647)</f>
        <v/>
      </c>
      <c r="K652" s="33" t="str">
        <f>IF(SUM(AE650:AF650)=0,"",AF650&amp;":"&amp;AE650)</f>
        <v/>
      </c>
      <c r="L652" s="111"/>
      <c r="M652" s="34" t="str">
        <f>IF(SUM(AE651:AF651)=0,"",AE651&amp;":"&amp;AF651)</f>
        <v/>
      </c>
      <c r="N652" s="20"/>
      <c r="O652" s="27"/>
      <c r="P652" s="27"/>
    </row>
    <row r="653" spans="1:16">
      <c r="A653" s="105"/>
      <c r="B653" s="1"/>
      <c r="C653" s="1"/>
      <c r="D653" s="1"/>
      <c r="E653" s="1"/>
      <c r="F653" s="38">
        <v>4</v>
      </c>
      <c r="G653" s="21"/>
      <c r="H653" s="22"/>
      <c r="I653" s="23"/>
      <c r="J653" s="39" t="str">
        <f>IF(SUM(AA649:AB649)=0,"",AB649&amp;":"&amp;AA649)</f>
        <v/>
      </c>
      <c r="K653" s="46" t="str">
        <f>IF(SUM(AA648:AB648)=0,"",AB648&amp;":"&amp;AA648)</f>
        <v/>
      </c>
      <c r="L653" s="46" t="str">
        <f>IF(SUM(AA651:AB651)=0,"",AB651&amp;":"&amp;AA651)</f>
        <v/>
      </c>
      <c r="M653" s="119"/>
      <c r="N653" s="38" t="str">
        <f>IF(SUM(AI650:AN650)=0,"",AQ650&amp;":"&amp;AR650)</f>
        <v/>
      </c>
      <c r="O653" s="42" t="str">
        <f>IF(SUM(AI650:AN650)=0,"",AS650&amp;":"&amp;AT650)</f>
        <v/>
      </c>
      <c r="P653" s="42" t="str">
        <f>IF(SUM(AI650:AN650)=0,"",AU650&amp;":"&amp;AV650)</f>
        <v/>
      </c>
    </row>
    <row r="654" spans="1:16">
      <c r="A654" s="105"/>
      <c r="B654" s="1"/>
      <c r="C654" s="1"/>
      <c r="D654" s="1"/>
      <c r="E654" s="1"/>
      <c r="F654" s="20"/>
      <c r="G654" s="21" t="s">
        <v>152</v>
      </c>
      <c r="H654" s="22"/>
      <c r="I654" s="23"/>
      <c r="J654" s="44" t="str">
        <f>IF(SUM(AC649:AD649)=0,"",AD649&amp;":"&amp;AC649)</f>
        <v/>
      </c>
      <c r="K654" s="24" t="str">
        <f>IF(SUM(AC648:AD648)=0,"",AD648&amp;":"&amp;AC648)</f>
        <v/>
      </c>
      <c r="L654" s="24" t="str">
        <f>IF(SUM(AC651:AD651)=0,"",AD651&amp;":"&amp;AC651)</f>
        <v/>
      </c>
      <c r="M654" s="120"/>
      <c r="N654" s="20"/>
      <c r="O654" s="27"/>
      <c r="P654" s="27"/>
    </row>
    <row r="655" spans="1:16" ht="15" thickBot="1">
      <c r="A655" s="105"/>
      <c r="B655" s="1"/>
      <c r="C655" s="1"/>
      <c r="D655" s="1"/>
      <c r="E655" s="1"/>
      <c r="F655" s="47"/>
      <c r="G655" s="48"/>
      <c r="H655" s="49"/>
      <c r="I655" s="50"/>
      <c r="J655" s="51" t="str">
        <f>IF(SUM(AE649:AF649)=0,"",AF649&amp;":"&amp;AE649)</f>
        <v/>
      </c>
      <c r="K655" s="52" t="str">
        <f>IF(SUM(AE648:AF648)=0,"",AF648&amp;":"&amp;AE648)</f>
        <v/>
      </c>
      <c r="L655" s="52" t="str">
        <f>IF(SUM(AE651:AF651)=0,"",AF651&amp;":"&amp;AE651)</f>
        <v/>
      </c>
      <c r="M655" s="114"/>
      <c r="N655" s="47"/>
      <c r="O655" s="54"/>
      <c r="P655" s="54"/>
    </row>
    <row r="656" spans="1:16" ht="15" thickBot="1">
      <c r="A656" s="105"/>
      <c r="B656" s="1"/>
      <c r="C656" s="1"/>
      <c r="D656" s="1"/>
      <c r="E656" s="1"/>
      <c r="F656" s="56"/>
      <c r="G656" s="56"/>
      <c r="H656" s="56"/>
      <c r="I656" s="56"/>
      <c r="J656" s="56"/>
      <c r="K656" s="56"/>
      <c r="L656" s="56"/>
      <c r="M656" s="56"/>
      <c r="N656" s="56"/>
      <c r="O656" s="56"/>
      <c r="P656" s="56"/>
    </row>
    <row r="657" spans="1:16" ht="15" thickBot="1">
      <c r="A657" s="105"/>
      <c r="B657" s="1"/>
      <c r="C657" s="1"/>
      <c r="D657" s="1"/>
      <c r="E657" s="1"/>
      <c r="F657" s="2" t="s">
        <v>2</v>
      </c>
      <c r="G657" s="3" t="s">
        <v>3</v>
      </c>
      <c r="H657" s="4"/>
      <c r="I657" s="5"/>
      <c r="J657" s="2">
        <v>1</v>
      </c>
      <c r="K657" s="76">
        <v>2</v>
      </c>
      <c r="L657" s="6">
        <v>3</v>
      </c>
      <c r="M657" s="77">
        <v>4</v>
      </c>
      <c r="N657" s="78" t="s">
        <v>4</v>
      </c>
      <c r="O657" s="79" t="s">
        <v>5</v>
      </c>
      <c r="P657" s="9" t="s">
        <v>6</v>
      </c>
    </row>
    <row r="658" spans="1:16">
      <c r="A658" s="105"/>
      <c r="B658" s="1"/>
      <c r="C658" s="1"/>
      <c r="D658" s="1"/>
      <c r="E658" s="1"/>
      <c r="F658" s="20">
        <v>1</v>
      </c>
      <c r="G658" s="12"/>
      <c r="H658" s="13"/>
      <c r="I658" s="14"/>
      <c r="J658" s="109"/>
      <c r="K658" s="24" t="str">
        <f>IF(SUM(AA666:AB666)=0,"",AA666&amp;":"&amp;AB666)</f>
        <v/>
      </c>
      <c r="L658" s="24" t="str">
        <f>IF(SUM(AA661:AB661)=0,"",AA661&amp;":"&amp;AB661)</f>
        <v/>
      </c>
      <c r="M658" s="80" t="str">
        <f>IF(SUM(AA663:AB663)=0,"",AA663&amp;":"&amp;AB663)</f>
        <v/>
      </c>
      <c r="N658" s="20" t="str">
        <f>IF(SUM(AK661:AP661)=0,"",AQ661&amp;":"&amp;AR661)</f>
        <v/>
      </c>
      <c r="O658" s="27" t="str">
        <f>IF(SUM(AK661:AP661)=0,"",AS661&amp;":"&amp;AT661)</f>
        <v/>
      </c>
      <c r="P658" s="27" t="str">
        <f>IF(SUM(AK661:AP661)=0,"",AU661&amp;":"&amp;AV661)</f>
        <v/>
      </c>
    </row>
    <row r="659" spans="1:16">
      <c r="A659" s="105"/>
      <c r="B659" s="1"/>
      <c r="C659" s="1"/>
      <c r="D659" s="1"/>
      <c r="E659" s="1"/>
      <c r="F659" s="20"/>
      <c r="G659" s="21" t="s">
        <v>153</v>
      </c>
      <c r="H659" s="22"/>
      <c r="I659" s="23"/>
      <c r="J659" s="109"/>
      <c r="K659" s="24" t="str">
        <f>IF(SUM(AC666:AD666)=0,"",AC666&amp;":"&amp;AD666)</f>
        <v/>
      </c>
      <c r="L659" s="24" t="str">
        <f>IF(SUM(AC661:AD661)=0,"",AC661&amp;":"&amp;AD661)</f>
        <v/>
      </c>
      <c r="M659" s="80" t="str">
        <f>IF(SUM(AC663:AD663)=0,"",AC663&amp;":"&amp;AD663)</f>
        <v/>
      </c>
      <c r="N659" s="20"/>
      <c r="O659" s="27"/>
      <c r="P659" s="27"/>
    </row>
    <row r="660" spans="1:16">
      <c r="A660" s="105"/>
      <c r="B660" s="1"/>
      <c r="C660" s="1"/>
      <c r="D660" s="1"/>
      <c r="E660" s="1"/>
      <c r="F660" s="29"/>
      <c r="G660" s="30"/>
      <c r="H660" s="31"/>
      <c r="I660" s="32"/>
      <c r="J660" s="109"/>
      <c r="K660" s="33" t="str">
        <f>IF(SUM(AE666:AF666)=0,"",AE666&amp;":"&amp;AF666)</f>
        <v/>
      </c>
      <c r="L660" s="33" t="str">
        <f>IF(SUM(AE661:AF661)=0,"",AE661&amp;":"&amp;AF661)</f>
        <v/>
      </c>
      <c r="M660" s="81" t="str">
        <f>IF(SUM(AE663:AF663)=0,"",AE663&amp;":"&amp;AF663)</f>
        <v/>
      </c>
      <c r="N660" s="20"/>
      <c r="O660" s="27"/>
      <c r="P660" s="27"/>
    </row>
    <row r="661" spans="1:16">
      <c r="A661" s="105"/>
      <c r="B661" s="1"/>
      <c r="C661" s="1"/>
      <c r="D661" s="1"/>
      <c r="E661" s="1"/>
      <c r="F661" s="38">
        <v>2</v>
      </c>
      <c r="G661" s="21"/>
      <c r="H661" s="22"/>
      <c r="I661" s="23"/>
      <c r="J661" s="39" t="str">
        <f>IF(SUM(AA666:AB666)=0,"",AB666&amp;":"&amp;AA666)</f>
        <v/>
      </c>
      <c r="K661" s="117"/>
      <c r="L661" s="46" t="str">
        <f>IF(SUM(AA664:AB664)=0,"",AA664&amp;":"&amp;AB664)</f>
        <v/>
      </c>
      <c r="M661" s="40" t="str">
        <f>IF(SUM(AA662:AB662)=0,"",AA662&amp;":"&amp;AB662)</f>
        <v/>
      </c>
      <c r="N661" s="38" t="str">
        <f>IF(SUM(AI662:AJ662,AM662:AP662)=0,"",AQ662&amp;":"&amp;AR662)</f>
        <v/>
      </c>
      <c r="O661" s="42" t="str">
        <f>IF(SUM(AI662:AJ662,AM662:AP662)=0,"",AS662&amp;":"&amp;AT662)</f>
        <v/>
      </c>
      <c r="P661" s="42" t="str">
        <f>IF(SUM(AI662:AJ662,AM662:AP662)=0,"",AU662&amp;":"&amp;AV662)</f>
        <v/>
      </c>
    </row>
    <row r="662" spans="1:16">
      <c r="A662" s="105"/>
      <c r="B662" s="1"/>
      <c r="C662" s="1"/>
      <c r="D662" s="1"/>
      <c r="E662" s="1"/>
      <c r="F662" s="20"/>
      <c r="G662" s="21" t="s">
        <v>154</v>
      </c>
      <c r="H662" s="22"/>
      <c r="I662" s="23"/>
      <c r="J662" s="44" t="str">
        <f>IF(SUM(AC666:AD666)=0,"",AD666&amp;":"&amp;AC666)</f>
        <v/>
      </c>
      <c r="K662" s="118"/>
      <c r="L662" s="24" t="str">
        <f>IF(SUM(AC664:AD664)=0,"",AC664&amp;":"&amp;AD664)</f>
        <v/>
      </c>
      <c r="M662" s="25" t="str">
        <f>IF(SUM(AC662:AD662)=0,"",AC662&amp;":"&amp;AD662)</f>
        <v/>
      </c>
      <c r="N662" s="20"/>
      <c r="O662" s="27"/>
      <c r="P662" s="27"/>
    </row>
    <row r="663" spans="1:16">
      <c r="A663" s="105"/>
      <c r="B663" s="1"/>
      <c r="C663" s="1"/>
      <c r="D663" s="1"/>
      <c r="E663" s="1"/>
      <c r="F663" s="29"/>
      <c r="G663" s="30"/>
      <c r="H663" s="31"/>
      <c r="I663" s="32"/>
      <c r="J663" s="45" t="str">
        <f>IF(SUM(AE666:AF666)=0,"",AF666&amp;":"&amp;AE666)</f>
        <v/>
      </c>
      <c r="K663" s="118"/>
      <c r="L663" s="33" t="str">
        <f>IF(SUM(AE664:AF664)=0,"",AE664&amp;":"&amp;AF664)</f>
        <v/>
      </c>
      <c r="M663" s="34" t="str">
        <f>IF(SUM(AE662:AF662)=0,"",AE662&amp;":"&amp;AF662)</f>
        <v/>
      </c>
      <c r="N663" s="20"/>
      <c r="O663" s="27"/>
      <c r="P663" s="27"/>
    </row>
    <row r="664" spans="1:16">
      <c r="A664" s="105"/>
      <c r="B664" s="1"/>
      <c r="C664" s="1"/>
      <c r="D664" s="1"/>
      <c r="E664" s="1"/>
      <c r="F664" s="38">
        <v>3</v>
      </c>
      <c r="G664" s="21"/>
      <c r="H664" s="22"/>
      <c r="I664" s="23"/>
      <c r="J664" s="39" t="str">
        <f>IF(SUM(AA661:AB661)=0,"",AB661&amp;":"&amp;AA661)</f>
        <v/>
      </c>
      <c r="K664" s="46" t="str">
        <f>IF(SUM(AA664:AB664)=0,"",AB664&amp;":"&amp;AA664)</f>
        <v/>
      </c>
      <c r="L664" s="110"/>
      <c r="M664" s="40" t="str">
        <f>IF(SUM(AA665:AB665)=0,"",AA665&amp;":"&amp;AB665)</f>
        <v/>
      </c>
      <c r="N664" s="38" t="str">
        <f>IF(SUM(AI663:AL663,AO663:AP663)=0,"",AQ663&amp;":"&amp;AR663)</f>
        <v/>
      </c>
      <c r="O664" s="42" t="str">
        <f>IF(SUM(AI663:AL663,AO663:AP663)=0,"",AS663&amp;":"&amp;AT663)</f>
        <v/>
      </c>
      <c r="P664" s="42" t="str">
        <f>IF(SUM(AI663:AL663,AO663:AP663)=0,"",AU663&amp;":"&amp;AV663)</f>
        <v/>
      </c>
    </row>
    <row r="665" spans="1:16">
      <c r="A665" s="105"/>
      <c r="B665" s="1"/>
      <c r="C665" s="1"/>
      <c r="D665" s="1"/>
      <c r="E665" s="1"/>
      <c r="F665" s="20"/>
      <c r="G665" s="21" t="s">
        <v>155</v>
      </c>
      <c r="H665" s="22"/>
      <c r="I665" s="23"/>
      <c r="J665" s="44" t="str">
        <f>IF(SUM(AC661:AD661)=0,"",AD661&amp;":"&amp;AC661)</f>
        <v/>
      </c>
      <c r="K665" s="24" t="str">
        <f>IF(SUM(AC664:AD664)=0,"",AD664&amp;":"&amp;AC664)</f>
        <v/>
      </c>
      <c r="L665" s="111"/>
      <c r="M665" s="25" t="str">
        <f>IF(SUM(AC665:AD665)=0,"",AC665&amp;":"&amp;AD665)</f>
        <v/>
      </c>
      <c r="N665" s="20"/>
      <c r="O665" s="27"/>
      <c r="P665" s="27"/>
    </row>
    <row r="666" spans="1:16">
      <c r="A666" s="105"/>
      <c r="B666" s="1"/>
      <c r="C666" s="1"/>
      <c r="D666" s="1"/>
      <c r="E666" s="1"/>
      <c r="F666" s="29"/>
      <c r="G666" s="30"/>
      <c r="H666" s="31"/>
      <c r="I666" s="32"/>
      <c r="J666" s="45" t="str">
        <f>IF(SUM(AE661:AF661)=0,"",AF661&amp;":"&amp;AE661)</f>
        <v/>
      </c>
      <c r="K666" s="33" t="str">
        <f>IF(SUM(AE664:AF664)=0,"",AF664&amp;":"&amp;AE664)</f>
        <v/>
      </c>
      <c r="L666" s="111"/>
      <c r="M666" s="34" t="str">
        <f>IF(SUM(AE665:AF665)=0,"",AE665&amp;":"&amp;AF665)</f>
        <v/>
      </c>
      <c r="N666" s="20"/>
      <c r="O666" s="27"/>
      <c r="P666" s="27"/>
    </row>
    <row r="667" spans="1:16">
      <c r="A667" s="105"/>
      <c r="B667" s="1"/>
      <c r="C667" s="1"/>
      <c r="D667" s="1"/>
      <c r="E667" s="1"/>
      <c r="F667" s="38">
        <v>4</v>
      </c>
      <c r="G667" s="21"/>
      <c r="H667" s="22"/>
      <c r="I667" s="23"/>
      <c r="J667" s="39" t="str">
        <f>IF(SUM(AA663:AB663)=0,"",AB663&amp;":"&amp;AA663)</f>
        <v/>
      </c>
      <c r="K667" s="46" t="str">
        <f>IF(SUM(AA662:AB662)=0,"",AB662&amp;":"&amp;AA662)</f>
        <v/>
      </c>
      <c r="L667" s="46" t="str">
        <f>IF(SUM(AA665:AB665)=0,"",AB665&amp;":"&amp;AA665)</f>
        <v/>
      </c>
      <c r="M667" s="119"/>
      <c r="N667" s="38" t="str">
        <f>IF(SUM(AI664:AN664)=0,"",AQ664&amp;":"&amp;AR664)</f>
        <v/>
      </c>
      <c r="O667" s="42" t="str">
        <f>IF(SUM(AI664:AN664)=0,"",AS664&amp;":"&amp;AT664)</f>
        <v/>
      </c>
      <c r="P667" s="42" t="str">
        <f>IF(SUM(AI664:AN664)=0,"",AU664&amp;":"&amp;AV664)</f>
        <v/>
      </c>
    </row>
    <row r="668" spans="1:16">
      <c r="A668" s="105"/>
      <c r="B668" s="1"/>
      <c r="C668" s="1"/>
      <c r="D668" s="1"/>
      <c r="E668" s="1"/>
      <c r="F668" s="20"/>
      <c r="G668" s="21" t="s">
        <v>156</v>
      </c>
      <c r="H668" s="22"/>
      <c r="I668" s="23"/>
      <c r="J668" s="44" t="str">
        <f>IF(SUM(AC663:AD663)=0,"",AD663&amp;":"&amp;AC663)</f>
        <v/>
      </c>
      <c r="K668" s="24" t="str">
        <f>IF(SUM(AC662:AD662)=0,"",AD662&amp;":"&amp;AC662)</f>
        <v/>
      </c>
      <c r="L668" s="24" t="str">
        <f>IF(SUM(AC665:AD665)=0,"",AD665&amp;":"&amp;AC665)</f>
        <v/>
      </c>
      <c r="M668" s="120"/>
      <c r="N668" s="20"/>
      <c r="O668" s="27"/>
      <c r="P668" s="27"/>
    </row>
    <row r="669" spans="1:16" ht="15" thickBot="1">
      <c r="A669" s="105"/>
      <c r="B669" s="1"/>
      <c r="C669" s="1"/>
      <c r="D669" s="1"/>
      <c r="E669" s="1"/>
      <c r="F669" s="47"/>
      <c r="G669" s="48"/>
      <c r="H669" s="49"/>
      <c r="I669" s="50"/>
      <c r="J669" s="51" t="str">
        <f>IF(SUM(AE663:AF663)=0,"",AF663&amp;":"&amp;AE663)</f>
        <v/>
      </c>
      <c r="K669" s="52" t="str">
        <f>IF(SUM(AE662:AF662)=0,"",AF662&amp;":"&amp;AE662)</f>
        <v/>
      </c>
      <c r="L669" s="52" t="str">
        <f>IF(SUM(AE665:AF665)=0,"",AF665&amp;":"&amp;AE665)</f>
        <v/>
      </c>
      <c r="M669" s="114"/>
      <c r="N669" s="47"/>
      <c r="O669" s="54"/>
      <c r="P669" s="54"/>
    </row>
    <row r="670" spans="1:16">
      <c r="A670" s="105"/>
      <c r="B670" s="1"/>
      <c r="C670" s="1"/>
      <c r="D670" s="1"/>
      <c r="E670" s="1"/>
      <c r="F670" s="56"/>
      <c r="G670" s="56"/>
      <c r="H670" s="56"/>
      <c r="I670" s="56"/>
      <c r="J670" s="56"/>
      <c r="K670" s="56"/>
      <c r="L670" s="56"/>
      <c r="M670" s="56"/>
      <c r="N670" s="56"/>
      <c r="O670" s="56"/>
      <c r="P670" s="56"/>
    </row>
    <row r="671" spans="1:16">
      <c r="A671" s="105"/>
      <c r="B671" s="1"/>
      <c r="C671" s="1"/>
      <c r="D671" s="1"/>
      <c r="E671" s="1"/>
      <c r="F671" s="70"/>
      <c r="G671" s="71"/>
      <c r="H671" s="59"/>
      <c r="I671" s="59"/>
      <c r="J671" s="59"/>
      <c r="K671" s="116"/>
      <c r="L671" s="116"/>
      <c r="M671" s="116"/>
      <c r="N671" s="116"/>
      <c r="O671" s="116"/>
      <c r="P671" s="116"/>
    </row>
    <row r="672" spans="1:16">
      <c r="A672" s="105"/>
      <c r="B672" s="1"/>
      <c r="C672" s="1"/>
      <c r="D672" s="1"/>
      <c r="E672" s="1">
        <v>1</v>
      </c>
      <c r="F672" s="60" t="str">
        <f>UPPER(IF(A672="","",IF(ISTEXT(#REF!),#REF!,IF(AND(#REF!&gt;0,A672&gt;0),VLOOKUP(#REF!&amp;A672&amp;#REF!,#REF!,2,FALSE),""))))</f>
        <v/>
      </c>
      <c r="G672" s="61"/>
      <c r="H672" s="62" t="str">
        <f>IF(F672&lt;&gt;"",CONCATENATE(VLOOKUP(F672,[1]zawodnicy!$A:$E,2,FALSE)," ",VLOOKUP(F672,[1]zawodnicy!$A:$E,3,FALSE)," - ",VLOOKUP(F672,[1]zawodnicy!$A:$E,4,FALSE)),"")</f>
        <v/>
      </c>
      <c r="I672" s="63"/>
      <c r="J672" s="64"/>
      <c r="K672" s="65"/>
      <c r="L672" s="65"/>
      <c r="M672" s="116"/>
      <c r="N672" s="116"/>
      <c r="O672" s="116"/>
      <c r="P672" s="116"/>
    </row>
    <row r="673" spans="1:16">
      <c r="A673" s="105"/>
      <c r="B673" s="1"/>
      <c r="C673" s="1"/>
      <c r="D673" s="1"/>
      <c r="E673" s="1">
        <v>2</v>
      </c>
      <c r="F673" s="60" t="str">
        <f>UPPER(IF(A673="","",IF(ISTEXT(#REF!),#REF!,IF(AND(#REF!&gt;0,A673&gt;0),VLOOKUP(#REF!&amp;A673&amp;#REF!,#REF!,2,FALSE),""))))</f>
        <v/>
      </c>
      <c r="G673" s="61"/>
      <c r="H673" s="62" t="str">
        <f>IF(F673&lt;&gt;"",CONCATENATE(VLOOKUP(F673,[1]zawodnicy!$A:$E,2,FALSE)," ",VLOOKUP(F673,[1]zawodnicy!$A:$E,3,FALSE)," - ",VLOOKUP(F673,[1]zawodnicy!$A:$E,4,FALSE)),"")</f>
        <v/>
      </c>
      <c r="I673" s="66"/>
      <c r="J673" s="67"/>
      <c r="K673" s="68"/>
      <c r="L673" s="69"/>
      <c r="M673" s="116"/>
      <c r="N673" s="116"/>
      <c r="O673" s="116"/>
      <c r="P673" s="116"/>
    </row>
    <row r="674" spans="1:16">
      <c r="A674" s="105"/>
      <c r="B674" s="1"/>
      <c r="C674" s="1"/>
      <c r="D674" s="1"/>
      <c r="E674" s="1"/>
      <c r="F674" s="56"/>
      <c r="G674" s="56"/>
      <c r="H674" s="56"/>
      <c r="I674" s="56"/>
      <c r="J674" s="56"/>
      <c r="K674" s="56"/>
      <c r="L674" s="56"/>
      <c r="M674" s="56"/>
      <c r="N674" s="56"/>
      <c r="O674" s="56"/>
      <c r="P674" s="56"/>
    </row>
    <row r="675" spans="1:16" ht="15.75">
      <c r="A675" s="105"/>
      <c r="B675" s="1"/>
      <c r="C675" s="1"/>
      <c r="D675" s="1"/>
      <c r="E675" s="1"/>
      <c r="F675" s="106" t="s">
        <v>23</v>
      </c>
      <c r="G675" s="106"/>
      <c r="H675" s="106"/>
      <c r="I675" s="106"/>
      <c r="J675" s="106"/>
      <c r="K675" s="106"/>
      <c r="L675" s="106"/>
      <c r="M675" s="106"/>
      <c r="N675" s="106"/>
      <c r="O675" s="106"/>
      <c r="P675" s="106"/>
    </row>
    <row r="676" spans="1:16" ht="15.75">
      <c r="A676" s="105"/>
      <c r="B676" s="1"/>
      <c r="C676" s="1"/>
      <c r="D676" s="1"/>
      <c r="E676" s="1"/>
      <c r="F676" s="106" t="str">
        <f>IF(ISBLANK([1]dane!$D$3),"",[1]dane!$D$3)</f>
        <v>ZGIERZ 28-29.09</v>
      </c>
      <c r="G676" s="106"/>
      <c r="H676" s="106"/>
      <c r="I676" s="106"/>
      <c r="J676" s="106"/>
      <c r="K676" s="106"/>
      <c r="L676" s="106"/>
      <c r="M676" s="106"/>
      <c r="N676" s="106"/>
      <c r="O676" s="106"/>
      <c r="P676" s="106"/>
    </row>
    <row r="677" spans="1:16" ht="15.75">
      <c r="A677" s="105"/>
      <c r="B677" s="1"/>
      <c r="C677" s="1"/>
      <c r="D677" s="1"/>
      <c r="E677" s="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</row>
    <row r="678" spans="1:16">
      <c r="A678" s="105"/>
      <c r="B678" s="1"/>
      <c r="C678" s="1"/>
      <c r="D678" s="1"/>
      <c r="E678" s="1"/>
      <c r="F678" s="107" t="s">
        <v>139</v>
      </c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</row>
    <row r="679" spans="1:16">
      <c r="A679" s="105"/>
      <c r="B679" s="1"/>
      <c r="C679" s="1"/>
      <c r="D679" s="1"/>
      <c r="E679" s="1"/>
      <c r="F679" s="1"/>
      <c r="G679" s="1"/>
      <c r="H679" s="1" t="s">
        <v>39</v>
      </c>
      <c r="I679" s="1"/>
      <c r="J679" s="1"/>
      <c r="K679" s="1"/>
      <c r="L679" s="1"/>
      <c r="M679" s="1"/>
      <c r="N679" s="1"/>
      <c r="O679" s="1"/>
      <c r="P679" s="1"/>
    </row>
    <row r="680" spans="1:16" ht="15" thickBot="1">
      <c r="A680" s="105"/>
      <c r="B680" s="1"/>
      <c r="C680" s="1"/>
      <c r="D680" s="1"/>
      <c r="E680" s="1"/>
      <c r="F680" s="1"/>
      <c r="G680" s="1"/>
      <c r="H680" s="75"/>
      <c r="I680" s="75"/>
      <c r="J680" s="75"/>
      <c r="K680" s="75"/>
      <c r="L680" s="75"/>
      <c r="M680" s="75"/>
      <c r="N680" s="1"/>
      <c r="O680" s="1"/>
      <c r="P680" s="1"/>
    </row>
    <row r="681" spans="1:16" ht="15" thickBot="1">
      <c r="A681" s="105"/>
      <c r="B681" s="1"/>
      <c r="C681" s="1"/>
      <c r="D681" s="1"/>
      <c r="E681" s="1"/>
      <c r="F681" s="2" t="s">
        <v>2</v>
      </c>
      <c r="G681" s="3" t="s">
        <v>3</v>
      </c>
      <c r="H681" s="4"/>
      <c r="I681" s="5"/>
      <c r="J681" s="2">
        <v>1</v>
      </c>
      <c r="K681" s="76">
        <v>2</v>
      </c>
      <c r="L681" s="6">
        <v>3</v>
      </c>
      <c r="M681" s="77">
        <v>4</v>
      </c>
      <c r="N681" s="78" t="s">
        <v>4</v>
      </c>
      <c r="O681" s="79" t="s">
        <v>5</v>
      </c>
      <c r="P681" s="9" t="s">
        <v>6</v>
      </c>
    </row>
    <row r="682" spans="1:16">
      <c r="A682" s="105"/>
      <c r="B682" s="1"/>
      <c r="C682" s="1"/>
      <c r="D682" s="1"/>
      <c r="E682" s="1"/>
      <c r="F682" s="20">
        <v>1</v>
      </c>
      <c r="G682" s="12"/>
      <c r="H682" s="13"/>
      <c r="I682" s="14"/>
      <c r="J682" s="109"/>
      <c r="K682" s="24" t="str">
        <f>IF(SUM(AA690:AB690)=0,"",AA690&amp;":"&amp;AB690)</f>
        <v/>
      </c>
      <c r="L682" s="24" t="str">
        <f>IF(SUM(AA685:AB685)=0,"",AA685&amp;":"&amp;AB685)</f>
        <v/>
      </c>
      <c r="M682" s="80" t="str">
        <f>IF(SUM(AA687:AB687)=0,"",AA687&amp;":"&amp;AB687)</f>
        <v/>
      </c>
      <c r="N682" s="20" t="str">
        <f>IF(SUM(AK685:AP685)=0,"",AQ685&amp;":"&amp;AR685)</f>
        <v/>
      </c>
      <c r="O682" s="27" t="str">
        <f>IF(SUM(AK685:AP685)=0,"",AS685&amp;":"&amp;AT685)</f>
        <v/>
      </c>
      <c r="P682" s="27" t="str">
        <f>IF(SUM(AK685:AP685)=0,"",AU685&amp;":"&amp;AV685)</f>
        <v/>
      </c>
    </row>
    <row r="683" spans="1:16">
      <c r="A683" s="105"/>
      <c r="B683" s="1"/>
      <c r="C683" s="1"/>
      <c r="D683" s="1"/>
      <c r="E683" s="1"/>
      <c r="F683" s="20"/>
      <c r="G683" s="21" t="s">
        <v>157</v>
      </c>
      <c r="H683" s="22"/>
      <c r="I683" s="23"/>
      <c r="J683" s="109"/>
      <c r="K683" s="24" t="str">
        <f>IF(SUM(AC690:AD690)=0,"",AC690&amp;":"&amp;AD690)</f>
        <v/>
      </c>
      <c r="L683" s="24" t="str">
        <f>IF(SUM(AC685:AD685)=0,"",AC685&amp;":"&amp;AD685)</f>
        <v/>
      </c>
      <c r="M683" s="80" t="str">
        <f>IF(SUM(AC687:AD687)=0,"",AC687&amp;":"&amp;AD687)</f>
        <v/>
      </c>
      <c r="N683" s="20"/>
      <c r="O683" s="27"/>
      <c r="P683" s="27"/>
    </row>
    <row r="684" spans="1:16">
      <c r="A684" s="105"/>
      <c r="B684" s="1"/>
      <c r="C684" s="1"/>
      <c r="D684" s="1"/>
      <c r="E684" s="1"/>
      <c r="F684" s="29"/>
      <c r="G684" s="30"/>
      <c r="H684" s="31"/>
      <c r="I684" s="32"/>
      <c r="J684" s="109"/>
      <c r="K684" s="33" t="str">
        <f>IF(SUM(AE690:AF690)=0,"",AE690&amp;":"&amp;AF690)</f>
        <v/>
      </c>
      <c r="L684" s="33" t="str">
        <f>IF(SUM(AE685:AF685)=0,"",AE685&amp;":"&amp;AF685)</f>
        <v/>
      </c>
      <c r="M684" s="81" t="str">
        <f>IF(SUM(AE687:AF687)=0,"",AE687&amp;":"&amp;AF687)</f>
        <v/>
      </c>
      <c r="N684" s="20"/>
      <c r="O684" s="27"/>
      <c r="P684" s="27"/>
    </row>
    <row r="685" spans="1:16">
      <c r="A685" s="105"/>
      <c r="B685" s="1"/>
      <c r="C685" s="1"/>
      <c r="D685" s="1"/>
      <c r="E685" s="1"/>
      <c r="F685" s="38">
        <v>2</v>
      </c>
      <c r="G685" s="21"/>
      <c r="H685" s="22"/>
      <c r="I685" s="23"/>
      <c r="J685" s="39" t="str">
        <f>IF(SUM(AA690:AB690)=0,"",AB690&amp;":"&amp;AA690)</f>
        <v/>
      </c>
      <c r="K685" s="117"/>
      <c r="L685" s="46" t="str">
        <f>IF(SUM(AA688:AB688)=0,"",AA688&amp;":"&amp;AB688)</f>
        <v/>
      </c>
      <c r="M685" s="40" t="str">
        <f>IF(SUM(AA686:AB686)=0,"",AA686&amp;":"&amp;AB686)</f>
        <v/>
      </c>
      <c r="N685" s="38" t="str">
        <f>IF(SUM(AI686:AJ686,AM686:AP686)=0,"",AQ686&amp;":"&amp;AR686)</f>
        <v/>
      </c>
      <c r="O685" s="42" t="str">
        <f>IF(SUM(AI686:AJ686,AM686:AP686)=0,"",AS686&amp;":"&amp;AT686)</f>
        <v/>
      </c>
      <c r="P685" s="42" t="str">
        <f>IF(SUM(AI686:AJ686,AM686:AP686)=0,"",AU686&amp;":"&amp;AV686)</f>
        <v/>
      </c>
    </row>
    <row r="686" spans="1:16">
      <c r="A686" s="105"/>
      <c r="B686" s="1"/>
      <c r="C686" s="1"/>
      <c r="D686" s="1"/>
      <c r="E686" s="1"/>
      <c r="F686" s="20"/>
      <c r="G686" s="21" t="s">
        <v>158</v>
      </c>
      <c r="H686" s="22"/>
      <c r="I686" s="23"/>
      <c r="J686" s="44" t="str">
        <f>IF(SUM(AC690:AD690)=0,"",AD690&amp;":"&amp;AC690)</f>
        <v/>
      </c>
      <c r="K686" s="118"/>
      <c r="L686" s="24" t="str">
        <f>IF(SUM(AC688:AD688)=0,"",AC688&amp;":"&amp;AD688)</f>
        <v/>
      </c>
      <c r="M686" s="25" t="str">
        <f>IF(SUM(AC686:AD686)=0,"",AC686&amp;":"&amp;AD686)</f>
        <v/>
      </c>
      <c r="N686" s="20"/>
      <c r="O686" s="27"/>
      <c r="P686" s="27"/>
    </row>
    <row r="687" spans="1:16">
      <c r="A687" s="105"/>
      <c r="B687" s="1"/>
      <c r="C687" s="1"/>
      <c r="D687" s="1"/>
      <c r="E687" s="1"/>
      <c r="F687" s="29"/>
      <c r="G687" s="30"/>
      <c r="H687" s="31"/>
      <c r="I687" s="32"/>
      <c r="J687" s="45" t="str">
        <f>IF(SUM(AE690:AF690)=0,"",AF690&amp;":"&amp;AE690)</f>
        <v/>
      </c>
      <c r="K687" s="118"/>
      <c r="L687" s="33" t="str">
        <f>IF(SUM(AE688:AF688)=0,"",AE688&amp;":"&amp;AF688)</f>
        <v/>
      </c>
      <c r="M687" s="34" t="str">
        <f>IF(SUM(AE686:AF686)=0,"",AE686&amp;":"&amp;AF686)</f>
        <v/>
      </c>
      <c r="N687" s="20"/>
      <c r="O687" s="27"/>
      <c r="P687" s="27"/>
    </row>
    <row r="688" spans="1:16">
      <c r="A688" s="105"/>
      <c r="B688" s="1"/>
      <c r="C688" s="1"/>
      <c r="D688" s="1"/>
      <c r="E688" s="1"/>
      <c r="F688" s="38">
        <v>3</v>
      </c>
      <c r="G688" s="21"/>
      <c r="H688" s="22"/>
      <c r="I688" s="23"/>
      <c r="J688" s="39" t="str">
        <f>IF(SUM(AA685:AB685)=0,"",AB685&amp;":"&amp;AA685)</f>
        <v/>
      </c>
      <c r="K688" s="46" t="str">
        <f>IF(SUM(AA688:AB688)=0,"",AB688&amp;":"&amp;AA688)</f>
        <v/>
      </c>
      <c r="L688" s="110"/>
      <c r="M688" s="40" t="str">
        <f>IF(SUM(AA689:AB689)=0,"",AA689&amp;":"&amp;AB689)</f>
        <v/>
      </c>
      <c r="N688" s="38" t="str">
        <f>IF(SUM(AI687:AL687,AO687:AP687)=0,"",AQ687&amp;":"&amp;AR687)</f>
        <v/>
      </c>
      <c r="O688" s="42" t="str">
        <f>IF(SUM(AI687:AL687,AO687:AP687)=0,"",AS687&amp;":"&amp;AT687)</f>
        <v/>
      </c>
      <c r="P688" s="42" t="str">
        <f>IF(SUM(AI687:AL687,AO687:AP687)=0,"",AU687&amp;":"&amp;AV687)</f>
        <v/>
      </c>
    </row>
    <row r="689" spans="1:16">
      <c r="A689" s="105"/>
      <c r="B689" s="1"/>
      <c r="C689" s="1"/>
      <c r="D689" s="1"/>
      <c r="E689" s="1"/>
      <c r="F689" s="20"/>
      <c r="G689" s="21" t="s">
        <v>159</v>
      </c>
      <c r="H689" s="22"/>
      <c r="I689" s="23"/>
      <c r="J689" s="44" t="str">
        <f>IF(SUM(AC685:AD685)=0,"",AD685&amp;":"&amp;AC685)</f>
        <v/>
      </c>
      <c r="K689" s="24" t="str">
        <f>IF(SUM(AC688:AD688)=0,"",AD688&amp;":"&amp;AC688)</f>
        <v/>
      </c>
      <c r="L689" s="111"/>
      <c r="M689" s="25" t="str">
        <f>IF(SUM(AC689:AD689)=0,"",AC689&amp;":"&amp;AD689)</f>
        <v/>
      </c>
      <c r="N689" s="20"/>
      <c r="O689" s="27"/>
      <c r="P689" s="27"/>
    </row>
    <row r="690" spans="1:16">
      <c r="A690" s="105"/>
      <c r="B690" s="1"/>
      <c r="C690" s="1"/>
      <c r="D690" s="1"/>
      <c r="E690" s="1"/>
      <c r="F690" s="29"/>
      <c r="G690" s="30"/>
      <c r="H690" s="31"/>
      <c r="I690" s="32"/>
      <c r="J690" s="45" t="str">
        <f>IF(SUM(AE685:AF685)=0,"",AF685&amp;":"&amp;AE685)</f>
        <v/>
      </c>
      <c r="K690" s="33" t="str">
        <f>IF(SUM(AE688:AF688)=0,"",AF688&amp;":"&amp;AE688)</f>
        <v/>
      </c>
      <c r="L690" s="111"/>
      <c r="M690" s="34" t="str">
        <f>IF(SUM(AE689:AF689)=0,"",AE689&amp;":"&amp;AF689)</f>
        <v/>
      </c>
      <c r="N690" s="20"/>
      <c r="O690" s="27"/>
      <c r="P690" s="27"/>
    </row>
    <row r="691" spans="1:16">
      <c r="A691" s="105"/>
      <c r="B691" s="1"/>
      <c r="C691" s="1"/>
      <c r="D691" s="1"/>
      <c r="E691" s="1"/>
      <c r="F691" s="38">
        <v>4</v>
      </c>
      <c r="G691" s="21"/>
      <c r="H691" s="22"/>
      <c r="I691" s="23"/>
      <c r="J691" s="39" t="str">
        <f>IF(SUM(AA687:AB687)=0,"",AB687&amp;":"&amp;AA687)</f>
        <v/>
      </c>
      <c r="K691" s="46" t="str">
        <f>IF(SUM(AA686:AB686)=0,"",AB686&amp;":"&amp;AA686)</f>
        <v/>
      </c>
      <c r="L691" s="46" t="str">
        <f>IF(SUM(AA689:AB689)=0,"",AB689&amp;":"&amp;AA689)</f>
        <v/>
      </c>
      <c r="M691" s="119"/>
      <c r="N691" s="38" t="str">
        <f>IF(SUM(AI688:AN688)=0,"",AQ688&amp;":"&amp;AR688)</f>
        <v/>
      </c>
      <c r="O691" s="42" t="str">
        <f>IF(SUM(AI688:AN688)=0,"",AS688&amp;":"&amp;AT688)</f>
        <v/>
      </c>
      <c r="P691" s="42" t="str">
        <f>IF(SUM(AI688:AN688)=0,"",AU688&amp;":"&amp;AV688)</f>
        <v/>
      </c>
    </row>
    <row r="692" spans="1:16">
      <c r="A692" s="105"/>
      <c r="B692" s="1"/>
      <c r="C692" s="1"/>
      <c r="D692" s="1"/>
      <c r="E692" s="1"/>
      <c r="F692" s="20"/>
      <c r="G692" s="21" t="s">
        <v>160</v>
      </c>
      <c r="H692" s="22"/>
      <c r="I692" s="23"/>
      <c r="J692" s="44" t="str">
        <f>IF(SUM(AC687:AD687)=0,"",AD687&amp;":"&amp;AC687)</f>
        <v/>
      </c>
      <c r="K692" s="24" t="str">
        <f>IF(SUM(AC686:AD686)=0,"",AD686&amp;":"&amp;AC686)</f>
        <v/>
      </c>
      <c r="L692" s="24" t="str">
        <f>IF(SUM(AC689:AD689)=0,"",AD689&amp;":"&amp;AC689)</f>
        <v/>
      </c>
      <c r="M692" s="120"/>
      <c r="N692" s="20"/>
      <c r="O692" s="27"/>
      <c r="P692" s="27"/>
    </row>
    <row r="693" spans="1:16" ht="15" thickBot="1">
      <c r="A693" s="105"/>
      <c r="B693" s="1"/>
      <c r="C693" s="1"/>
      <c r="D693" s="1"/>
      <c r="E693" s="1"/>
      <c r="F693" s="47"/>
      <c r="G693" s="48"/>
      <c r="H693" s="49"/>
      <c r="I693" s="50"/>
      <c r="J693" s="51" t="str">
        <f>IF(SUM(AE687:AF687)=0,"",AF687&amp;":"&amp;AE687)</f>
        <v/>
      </c>
      <c r="K693" s="52" t="str">
        <f>IF(SUM(AE686:AF686)=0,"",AF686&amp;":"&amp;AE686)</f>
        <v/>
      </c>
      <c r="L693" s="52" t="str">
        <f>IF(SUM(AE689:AF689)=0,"",AF689&amp;":"&amp;AE689)</f>
        <v/>
      </c>
      <c r="M693" s="114"/>
      <c r="N693" s="47"/>
      <c r="O693" s="54"/>
      <c r="P693" s="54"/>
    </row>
    <row r="694" spans="1:16">
      <c r="A694" s="105"/>
      <c r="B694" s="1"/>
      <c r="C694" s="1"/>
      <c r="D694" s="1"/>
      <c r="E694" s="1"/>
      <c r="F694" s="56"/>
      <c r="G694" s="56"/>
      <c r="H694" s="56"/>
      <c r="I694" s="56"/>
      <c r="J694" s="56"/>
      <c r="K694" s="56"/>
      <c r="L694" s="56"/>
      <c r="M694" s="56"/>
      <c r="N694" s="56"/>
      <c r="O694" s="56"/>
      <c r="P694" s="56"/>
    </row>
    <row r="695" spans="1:16" ht="15.75">
      <c r="A695" s="105"/>
      <c r="B695" s="1"/>
      <c r="C695" s="1"/>
      <c r="D695" s="1"/>
      <c r="E695" s="1"/>
      <c r="F695" s="106" t="s">
        <v>23</v>
      </c>
      <c r="G695" s="106"/>
      <c r="H695" s="106"/>
      <c r="I695" s="106"/>
      <c r="J695" s="106"/>
      <c r="K695" s="106"/>
      <c r="L695" s="106"/>
      <c r="M695" s="106"/>
      <c r="N695" s="106"/>
      <c r="O695" s="106"/>
      <c r="P695" s="106"/>
    </row>
    <row r="696" spans="1:16" ht="15.75">
      <c r="A696" s="105"/>
      <c r="B696" s="1"/>
      <c r="C696" s="1"/>
      <c r="D696" s="1"/>
      <c r="E696" s="1"/>
      <c r="F696" s="106" t="str">
        <f>IF(ISBLANK([1]dane!$D$3),"",[1]dane!$D$3)</f>
        <v>ZGIERZ 28-29.09</v>
      </c>
      <c r="G696" s="106"/>
      <c r="H696" s="106"/>
      <c r="I696" s="106"/>
      <c r="J696" s="106"/>
      <c r="K696" s="106"/>
      <c r="L696" s="106"/>
      <c r="M696" s="106"/>
      <c r="N696" s="106"/>
      <c r="O696" s="106"/>
      <c r="P696" s="106"/>
    </row>
    <row r="697" spans="1:16" ht="15.75">
      <c r="A697" s="105"/>
      <c r="B697" s="1"/>
      <c r="C697" s="1"/>
      <c r="D697" s="1"/>
      <c r="E697" s="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</row>
    <row r="698" spans="1:16">
      <c r="A698" s="105"/>
      <c r="B698" s="1"/>
      <c r="C698" s="1"/>
      <c r="D698" s="1"/>
      <c r="E698" s="1"/>
      <c r="F698" s="107" t="s">
        <v>139</v>
      </c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</row>
    <row r="699" spans="1:16">
      <c r="A699" s="105"/>
      <c r="B699" s="1"/>
      <c r="C699" s="1"/>
      <c r="D699" s="1"/>
      <c r="E699" s="1"/>
      <c r="F699" s="1"/>
      <c r="G699" s="1"/>
      <c r="H699" s="1" t="s">
        <v>47</v>
      </c>
      <c r="I699" s="1"/>
      <c r="J699" s="1"/>
      <c r="K699" s="1"/>
      <c r="L699" s="1"/>
      <c r="M699" s="1"/>
      <c r="N699" s="1"/>
      <c r="O699" s="1"/>
      <c r="P699" s="1"/>
    </row>
    <row r="700" spans="1:16" ht="16.5" thickBot="1">
      <c r="A700" s="105"/>
      <c r="B700" s="1"/>
      <c r="C700" s="1"/>
      <c r="D700" s="1"/>
      <c r="E700" s="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</row>
    <row r="701" spans="1:16" ht="15" thickBot="1">
      <c r="A701" s="105"/>
      <c r="B701" s="1"/>
      <c r="C701" s="1"/>
      <c r="D701" s="1"/>
      <c r="E701" s="1"/>
      <c r="F701" s="86"/>
      <c r="G701" s="3" t="s">
        <v>3</v>
      </c>
      <c r="H701" s="4"/>
      <c r="I701" s="5"/>
      <c r="J701" s="87">
        <v>1</v>
      </c>
      <c r="K701" s="88">
        <v>2</v>
      </c>
      <c r="L701" s="89">
        <v>3</v>
      </c>
      <c r="M701" s="90">
        <v>4</v>
      </c>
      <c r="N701" s="91">
        <v>5</v>
      </c>
      <c r="O701" s="8" t="s">
        <v>4</v>
      </c>
      <c r="P701" s="9" t="s">
        <v>5</v>
      </c>
    </row>
    <row r="702" spans="1:16">
      <c r="A702" s="105"/>
      <c r="B702" s="1"/>
      <c r="C702" s="1"/>
      <c r="D702" s="1"/>
      <c r="E702" s="1"/>
      <c r="F702" s="11">
        <v>1</v>
      </c>
      <c r="G702" s="12"/>
      <c r="H702" s="13"/>
      <c r="I702" s="14"/>
      <c r="J702" s="122"/>
      <c r="K702" s="15" t="str">
        <f>IF(SUM(AB714:AC714)=0,"",AB714&amp;":"&amp;AC714)</f>
        <v/>
      </c>
      <c r="L702" s="92" t="str">
        <f>IF(SUM(AB707:AC707)=0,"",AB707&amp;":"&amp;AC707)</f>
        <v/>
      </c>
      <c r="M702" s="92" t="str">
        <f>IF(SUM(AB711:AC711)=0,"",AC711&amp;":"&amp;AB711)</f>
        <v/>
      </c>
      <c r="N702" s="93" t="str">
        <f>IF(SUM(AB710:AC710)=0,"",AC710&amp;":"&amp;AB710)</f>
        <v/>
      </c>
      <c r="O702" s="17" t="str">
        <f>IF(SUM(AK705:AR705)=0,"",AS705&amp;":"&amp;AT705)</f>
        <v/>
      </c>
      <c r="P702" s="18" t="str">
        <f>IF(SUM(AK705:AR705)=0,"",AU705&amp;":"&amp;AV705)</f>
        <v/>
      </c>
    </row>
    <row r="703" spans="1:16">
      <c r="A703" s="105"/>
      <c r="B703" s="1"/>
      <c r="C703" s="1"/>
      <c r="D703" s="1"/>
      <c r="E703" s="1"/>
      <c r="F703" s="20"/>
      <c r="G703" s="21" t="s">
        <v>161</v>
      </c>
      <c r="H703" s="22"/>
      <c r="I703" s="23"/>
      <c r="J703" s="123"/>
      <c r="K703" s="24" t="str">
        <f>IF(SUM(AD714:AE714)=0,"",AD714&amp;":"&amp;AE714)</f>
        <v/>
      </c>
      <c r="L703" s="94" t="str">
        <f>IF(SUM(AD707:AE707)=0,"",AD707&amp;":"&amp;AE707)</f>
        <v/>
      </c>
      <c r="M703" s="94" t="str">
        <f>IF(SUM(AD711:AE711)=0,"",AE711&amp;":"&amp;AD711)</f>
        <v/>
      </c>
      <c r="N703" s="95" t="str">
        <f>IF(SUM(AD710:AE710)=0,"",AE710&amp;":"&amp;AD710)</f>
        <v/>
      </c>
      <c r="O703" s="26"/>
      <c r="P703" s="27"/>
    </row>
    <row r="704" spans="1:16">
      <c r="A704" s="105"/>
      <c r="B704" s="1"/>
      <c r="C704" s="1"/>
      <c r="D704" s="1"/>
      <c r="E704" s="1"/>
      <c r="F704" s="29"/>
      <c r="G704" s="30"/>
      <c r="H704" s="31"/>
      <c r="I704" s="32"/>
      <c r="J704" s="124"/>
      <c r="K704" s="33" t="str">
        <f>IF(SUM(AF714:AG714)=0,"",AF714&amp;":"&amp;AG714)</f>
        <v/>
      </c>
      <c r="L704" s="96" t="str">
        <f>IF(SUM(AF707:AG707)=0,"",AF707&amp;":"&amp;AG707)</f>
        <v/>
      </c>
      <c r="M704" s="96" t="str">
        <f>IF(SUM(AF711:AG711)=0,"",AG711&amp;":"&amp;AF711)</f>
        <v/>
      </c>
      <c r="N704" s="97" t="str">
        <f>IF(SUM(AF710:AG710)=0,"",AG710&amp;":"&amp;AF710)</f>
        <v/>
      </c>
      <c r="O704" s="35"/>
      <c r="P704" s="36"/>
    </row>
    <row r="705" spans="1:16">
      <c r="A705" s="105"/>
      <c r="B705" s="1"/>
      <c r="C705" s="1"/>
      <c r="D705" s="1"/>
      <c r="E705" s="1"/>
      <c r="F705" s="38">
        <v>2</v>
      </c>
      <c r="G705" s="21"/>
      <c r="H705" s="22"/>
      <c r="I705" s="23"/>
      <c r="J705" s="98" t="str">
        <f>IF(SUM(AB714:AC714)=0,"",AC714&amp;":"&amp;AB714)</f>
        <v/>
      </c>
      <c r="K705" s="125"/>
      <c r="L705" s="99" t="str">
        <f>IF(SUM(AB712:AC712)=0,"",AB712&amp;":"&amp;AC712)</f>
        <v/>
      </c>
      <c r="M705" s="99" t="str">
        <f>IF(SUM(AB709:AC709)=0,"",AC709&amp;":"&amp;AB709)</f>
        <v/>
      </c>
      <c r="N705" s="100" t="str">
        <f>IF(SUM(AB705:AC705)=0,"",AB705&amp;":"&amp;AC705)</f>
        <v/>
      </c>
      <c r="O705" s="41" t="str">
        <f>IF(SUM(AI706:AJ706,AM706:AR706)=0,"",AS706&amp;":"&amp;AT706)</f>
        <v/>
      </c>
      <c r="P705" s="42" t="str">
        <f>IF(SUM(AI706:AJ706,AM706:AR706)=0,"",AU706&amp;":"&amp;AV706)</f>
        <v/>
      </c>
    </row>
    <row r="706" spans="1:16">
      <c r="A706" s="105"/>
      <c r="B706" s="1"/>
      <c r="C706" s="1"/>
      <c r="D706" s="1"/>
      <c r="E706" s="1"/>
      <c r="F706" s="20"/>
      <c r="G706" s="21" t="s">
        <v>162</v>
      </c>
      <c r="H706" s="22"/>
      <c r="I706" s="23"/>
      <c r="J706" s="101" t="str">
        <f>IF(SUM(AD714:AE714)=0,"",AE714&amp;":"&amp;AD714)</f>
        <v/>
      </c>
      <c r="K706" s="126"/>
      <c r="L706" s="94" t="str">
        <f>IF(SUM(AD712:AE712)=0,"",AD712&amp;":"&amp;AE712)</f>
        <v/>
      </c>
      <c r="M706" s="94" t="str">
        <f>IF(SUM(AD709:AE709)=0,"",AE709&amp;":"&amp;AD709)</f>
        <v/>
      </c>
      <c r="N706" s="95" t="str">
        <f>IF(SUM(AD705:AE705)=0,"",AD705&amp;":"&amp;AE705)</f>
        <v/>
      </c>
      <c r="O706" s="26"/>
      <c r="P706" s="27"/>
    </row>
    <row r="707" spans="1:16">
      <c r="A707" s="105"/>
      <c r="B707" s="1"/>
      <c r="C707" s="1"/>
      <c r="D707" s="1"/>
      <c r="E707" s="1"/>
      <c r="F707" s="29"/>
      <c r="G707" s="30"/>
      <c r="H707" s="31"/>
      <c r="I707" s="32"/>
      <c r="J707" s="102" t="str">
        <f>IF(SUM(AF714:AG714)=0,"",AG714&amp;":"&amp;AF714)</f>
        <v/>
      </c>
      <c r="K707" s="127"/>
      <c r="L707" s="96" t="str">
        <f>IF(SUM(AF712:AG712)=0,"",AF712&amp;":"&amp;AG712)</f>
        <v/>
      </c>
      <c r="M707" s="96" t="str">
        <f>IF(SUM(AF709:AG709)=0,"",AG709&amp;":"&amp;AF709)</f>
        <v/>
      </c>
      <c r="N707" s="97" t="str">
        <f>IF(SUM(AF705:AG705)=0,"",AF705&amp;":"&amp;AG705)</f>
        <v/>
      </c>
      <c r="O707" s="35"/>
      <c r="P707" s="36"/>
    </row>
    <row r="708" spans="1:16">
      <c r="A708" s="105"/>
      <c r="B708" s="1"/>
      <c r="C708" s="1"/>
      <c r="D708" s="1"/>
      <c r="E708" s="1"/>
      <c r="F708" s="38">
        <v>3</v>
      </c>
      <c r="G708" s="21"/>
      <c r="H708" s="22"/>
      <c r="I708" s="23"/>
      <c r="J708" s="98" t="str">
        <f>IF(SUM(AB707:AC707)=0,"",AC707&amp;":"&amp;AB707)</f>
        <v/>
      </c>
      <c r="K708" s="99" t="str">
        <f>IF(SUM(AB712:AC712)=0,"",AC712&amp;":"&amp;AB712)</f>
        <v/>
      </c>
      <c r="L708" s="125"/>
      <c r="M708" s="99" t="str">
        <f>IF(SUM(AB706:AC706)=0,"",AB706&amp;":"&amp;AC706)</f>
        <v/>
      </c>
      <c r="N708" s="100" t="str">
        <f>IF(SUM(AB713:AC713)=0,"",AC713&amp;":"&amp;AB713)</f>
        <v/>
      </c>
      <c r="O708" s="41" t="str">
        <f>IF(SUM(AI707:AL707,AO707:AR707)=0,"",AS707&amp;":"&amp;AT707)</f>
        <v/>
      </c>
      <c r="P708" s="42" t="str">
        <f>IF(SUM(AI707:AL707,AO707:AR707)=0,"",AU707&amp;":"&amp;AV707)</f>
        <v/>
      </c>
    </row>
    <row r="709" spans="1:16">
      <c r="A709" s="105"/>
      <c r="B709" s="1"/>
      <c r="C709" s="1"/>
      <c r="D709" s="1"/>
      <c r="E709" s="1"/>
      <c r="F709" s="20"/>
      <c r="G709" s="21" t="s">
        <v>163</v>
      </c>
      <c r="H709" s="22"/>
      <c r="I709" s="23"/>
      <c r="J709" s="101" t="str">
        <f>IF(SUM(AD707:AE707)=0,"",AE707&amp;":"&amp;AD707)</f>
        <v/>
      </c>
      <c r="K709" s="94" t="str">
        <f>IF(SUM(AD712:AE712)=0,"",AE712&amp;":"&amp;AD712)</f>
        <v/>
      </c>
      <c r="L709" s="126"/>
      <c r="M709" s="94" t="str">
        <f>IF(SUM(AD706:AE706)=0,"",AD706&amp;":"&amp;AE706)</f>
        <v/>
      </c>
      <c r="N709" s="95" t="str">
        <f>IF(SUM(AD713:AE713)=0,"",AE713&amp;":"&amp;AD713)</f>
        <v/>
      </c>
      <c r="O709" s="26"/>
      <c r="P709" s="27"/>
    </row>
    <row r="710" spans="1:16">
      <c r="A710" s="105"/>
      <c r="B710" s="1"/>
      <c r="C710" s="1"/>
      <c r="D710" s="1"/>
      <c r="E710" s="1"/>
      <c r="F710" s="29"/>
      <c r="G710" s="30"/>
      <c r="H710" s="31"/>
      <c r="I710" s="32"/>
      <c r="J710" s="102" t="str">
        <f>IF(SUM(AF707:AG707)=0,"",AG707&amp;":"&amp;AF707)</f>
        <v/>
      </c>
      <c r="K710" s="96" t="str">
        <f>IF(SUM(AF712:AG712)=0,"",AG712&amp;":"&amp;AF712)</f>
        <v/>
      </c>
      <c r="L710" s="127"/>
      <c r="M710" s="96" t="str">
        <f>IF(SUM(AF706:AG706)=0,"",AF706&amp;":"&amp;AG706)</f>
        <v/>
      </c>
      <c r="N710" s="97" t="str">
        <f>IF(SUM(AF713:AG713)=0,"",AG713&amp;":"&amp;AF713)</f>
        <v/>
      </c>
      <c r="O710" s="35"/>
      <c r="P710" s="36"/>
    </row>
    <row r="711" spans="1:16">
      <c r="A711" s="105"/>
      <c r="B711" s="1"/>
      <c r="C711" s="1"/>
      <c r="D711" s="1"/>
      <c r="E711" s="1"/>
      <c r="F711" s="38">
        <v>4</v>
      </c>
      <c r="G711" s="21"/>
      <c r="H711" s="22"/>
      <c r="I711" s="23"/>
      <c r="J711" s="98" t="str">
        <f>IF(SUM(AB711:AC711)=0,"",AB711&amp;":"&amp;AC711)</f>
        <v/>
      </c>
      <c r="K711" s="99" t="str">
        <f>IF(SUM(AB709:AC709)=0,"",AB709&amp;":"&amp;AC709)</f>
        <v/>
      </c>
      <c r="L711" s="99" t="str">
        <f>IF(SUM(AB706:AC706)=0,"",AC706&amp;":"&amp;AB706)</f>
        <v/>
      </c>
      <c r="M711" s="125"/>
      <c r="N711" s="100" t="str">
        <f>IF(SUM(AB708:AC708)=0,"",AB708&amp;":"&amp;AC708)</f>
        <v/>
      </c>
      <c r="O711" s="41" t="str">
        <f>IF(SUM(AI708:AN708,AQ708:AR708)=0,"",AS708&amp;":"&amp;AT708)</f>
        <v/>
      </c>
      <c r="P711" s="42" t="str">
        <f>IF(SUM(AI708:AN708,AQ708:AR708)=0,"",AU708&amp;":"&amp;AV708)</f>
        <v/>
      </c>
    </row>
    <row r="712" spans="1:16">
      <c r="A712" s="105"/>
      <c r="B712" s="1"/>
      <c r="C712" s="1"/>
      <c r="D712" s="1"/>
      <c r="E712" s="1"/>
      <c r="F712" s="20"/>
      <c r="G712" s="21" t="s">
        <v>164</v>
      </c>
      <c r="H712" s="22"/>
      <c r="I712" s="23"/>
      <c r="J712" s="101" t="str">
        <f>IF(SUM(AD711:AE711)=0,"",AD711&amp;":"&amp;AE711)</f>
        <v/>
      </c>
      <c r="K712" s="94" t="str">
        <f>IF(SUM(AD709:AE709)=0,"",AD709&amp;":"&amp;AE709)</f>
        <v/>
      </c>
      <c r="L712" s="94" t="str">
        <f>IF(SUM(AD706:AE706)=0,"",AE706&amp;":"&amp;AD706)</f>
        <v/>
      </c>
      <c r="M712" s="126"/>
      <c r="N712" s="95" t="str">
        <f>IF(SUM(AD708:AE708)=0,"",AD708&amp;":"&amp;AE708)</f>
        <v/>
      </c>
      <c r="O712" s="26"/>
      <c r="P712" s="27"/>
    </row>
    <row r="713" spans="1:16">
      <c r="A713" s="105"/>
      <c r="B713" s="1"/>
      <c r="C713" s="1"/>
      <c r="D713" s="1"/>
      <c r="E713" s="1"/>
      <c r="F713" s="29"/>
      <c r="G713" s="30"/>
      <c r="H713" s="31"/>
      <c r="I713" s="32"/>
      <c r="J713" s="102" t="str">
        <f>IF(SUM(AF711:AG711)=0,"",AF711&amp;":"&amp;AG711)</f>
        <v/>
      </c>
      <c r="K713" s="96" t="str">
        <f>IF(SUM(AF709:AG709)=0,"",AF709&amp;":"&amp;AG709)</f>
        <v/>
      </c>
      <c r="L713" s="96" t="str">
        <f>IF(SUM(AF706:AG706)=0,"",AG706&amp;":"&amp;AF706)</f>
        <v/>
      </c>
      <c r="M713" s="127"/>
      <c r="N713" s="97" t="str">
        <f>IF(SUM(AF708:AG708)=0,"",AF708&amp;":"&amp;AG708)</f>
        <v/>
      </c>
      <c r="O713" s="35"/>
      <c r="P713" s="36"/>
    </row>
    <row r="714" spans="1:16">
      <c r="A714" s="105"/>
      <c r="B714" s="1"/>
      <c r="C714" s="1"/>
      <c r="D714" s="1"/>
      <c r="E714" s="1"/>
      <c r="F714" s="38">
        <v>5</v>
      </c>
      <c r="G714" s="21"/>
      <c r="H714" s="22"/>
      <c r="I714" s="23"/>
      <c r="J714" s="98" t="str">
        <f>IF(SUM(AB710:AC710)=0,"",AB710&amp;":"&amp;AC710)</f>
        <v/>
      </c>
      <c r="K714" s="99" t="str">
        <f>IF(SUM(AB705:AC705)=0,"",AC705&amp;":"&amp;AB705)</f>
        <v/>
      </c>
      <c r="L714" s="99" t="str">
        <f>IF(SUM(AB713:AC713)=0,"",AB713&amp;":"&amp;AC713)</f>
        <v/>
      </c>
      <c r="M714" s="99" t="str">
        <f>IF(SUM(AB708:AC708)=0,"",AC708&amp;":"&amp;AB708)</f>
        <v/>
      </c>
      <c r="N714" s="128"/>
      <c r="O714" s="41" t="str">
        <f>IF(SUM(AI709:AP709)=0,"",AS709&amp;":"&amp;AT709)</f>
        <v/>
      </c>
      <c r="P714" s="42" t="str">
        <f>IF(SUM(AI709:AP709)=0,"",AU709&amp;":"&amp;AV709)</f>
        <v/>
      </c>
    </row>
    <row r="715" spans="1:16">
      <c r="A715" s="105"/>
      <c r="B715" s="1"/>
      <c r="C715" s="1"/>
      <c r="D715" s="1"/>
      <c r="E715" s="1"/>
      <c r="F715" s="20"/>
      <c r="G715" s="21" t="s">
        <v>165</v>
      </c>
      <c r="H715" s="22"/>
      <c r="I715" s="23"/>
      <c r="J715" s="101" t="str">
        <f>IF(SUM(AD710:AE710)=0,"",AD710&amp;":"&amp;AE710)</f>
        <v/>
      </c>
      <c r="K715" s="94" t="str">
        <f>IF(SUM(AD705:AE705)=0,"",AE705&amp;":"&amp;AD705)</f>
        <v/>
      </c>
      <c r="L715" s="94" t="str">
        <f>IF(SUM(AD713:AE713)=0,"",AD713&amp;":"&amp;AE713)</f>
        <v/>
      </c>
      <c r="M715" s="94" t="str">
        <f>IF(SUM(AD708:AE708)=0,"",AE708&amp;":"&amp;AD708)</f>
        <v/>
      </c>
      <c r="N715" s="129"/>
      <c r="O715" s="26"/>
      <c r="P715" s="27"/>
    </row>
    <row r="716" spans="1:16" ht="15" thickBot="1">
      <c r="A716" s="105"/>
      <c r="B716" s="1"/>
      <c r="C716" s="1"/>
      <c r="D716" s="1"/>
      <c r="E716" s="1"/>
      <c r="F716" s="47"/>
      <c r="G716" s="48"/>
      <c r="H716" s="49"/>
      <c r="I716" s="50"/>
      <c r="J716" s="103" t="str">
        <f>IF(SUM(AF710:AG710)=0,"",AF710&amp;":"&amp;AG710)</f>
        <v/>
      </c>
      <c r="K716" s="104" t="str">
        <f>IF(SUM(AF705:AG705)=0,"",AG705&amp;":"&amp;AF705)</f>
        <v/>
      </c>
      <c r="L716" s="104" t="str">
        <f>IF(SUM(AF713:AG713)=0,"",AF713&amp;":"&amp;AG713)</f>
        <v/>
      </c>
      <c r="M716" s="104" t="str">
        <f>IF(SUM(AF708:AG708)=0,"",AG708&amp;":"&amp;AF708)</f>
        <v/>
      </c>
      <c r="N716" s="130"/>
      <c r="O716" s="53"/>
      <c r="P716" s="54"/>
    </row>
  </sheetData>
  <mergeCells count="1289">
    <mergeCell ref="F714:F716"/>
    <mergeCell ref="G714:I714"/>
    <mergeCell ref="N714:N716"/>
    <mergeCell ref="O714:O716"/>
    <mergeCell ref="P714:P716"/>
    <mergeCell ref="G715:I715"/>
    <mergeCell ref="G716:I716"/>
    <mergeCell ref="F711:F713"/>
    <mergeCell ref="G711:I711"/>
    <mergeCell ref="M711:M713"/>
    <mergeCell ref="O711:O713"/>
    <mergeCell ref="P711:P713"/>
    <mergeCell ref="G712:I712"/>
    <mergeCell ref="G713:I713"/>
    <mergeCell ref="F708:F710"/>
    <mergeCell ref="G708:I708"/>
    <mergeCell ref="L708:L710"/>
    <mergeCell ref="O708:O710"/>
    <mergeCell ref="P708:P710"/>
    <mergeCell ref="G709:I709"/>
    <mergeCell ref="G710:I710"/>
    <mergeCell ref="G704:I704"/>
    <mergeCell ref="F705:F707"/>
    <mergeCell ref="G705:I705"/>
    <mergeCell ref="K705:K707"/>
    <mergeCell ref="O705:O707"/>
    <mergeCell ref="P705:P707"/>
    <mergeCell ref="G706:I706"/>
    <mergeCell ref="G707:I707"/>
    <mergeCell ref="F695:P695"/>
    <mergeCell ref="F696:P696"/>
    <mergeCell ref="F698:P698"/>
    <mergeCell ref="G701:I701"/>
    <mergeCell ref="F702:F704"/>
    <mergeCell ref="G702:I702"/>
    <mergeCell ref="J702:J704"/>
    <mergeCell ref="O702:O704"/>
    <mergeCell ref="P702:P704"/>
    <mergeCell ref="G703:I703"/>
    <mergeCell ref="F691:F693"/>
    <mergeCell ref="G691:I691"/>
    <mergeCell ref="N691:N693"/>
    <mergeCell ref="O691:O693"/>
    <mergeCell ref="P691:P693"/>
    <mergeCell ref="G692:I692"/>
    <mergeCell ref="G693:I693"/>
    <mergeCell ref="F688:F690"/>
    <mergeCell ref="G688:I688"/>
    <mergeCell ref="N688:N690"/>
    <mergeCell ref="O688:O690"/>
    <mergeCell ref="P688:P690"/>
    <mergeCell ref="G689:I689"/>
    <mergeCell ref="G690:I690"/>
    <mergeCell ref="F685:F687"/>
    <mergeCell ref="G685:I685"/>
    <mergeCell ref="N685:N687"/>
    <mergeCell ref="O685:O687"/>
    <mergeCell ref="P685:P687"/>
    <mergeCell ref="G686:I686"/>
    <mergeCell ref="G687:I687"/>
    <mergeCell ref="F678:P678"/>
    <mergeCell ref="H680:M680"/>
    <mergeCell ref="G681:I681"/>
    <mergeCell ref="F682:F684"/>
    <mergeCell ref="G682:I682"/>
    <mergeCell ref="N682:N684"/>
    <mergeCell ref="O682:O684"/>
    <mergeCell ref="P682:P684"/>
    <mergeCell ref="G683:I683"/>
    <mergeCell ref="G684:I684"/>
    <mergeCell ref="F672:G672"/>
    <mergeCell ref="J672:L672"/>
    <mergeCell ref="F673:G673"/>
    <mergeCell ref="J673:L673"/>
    <mergeCell ref="F675:P675"/>
    <mergeCell ref="F676:P676"/>
    <mergeCell ref="F667:F669"/>
    <mergeCell ref="G667:I667"/>
    <mergeCell ref="N667:N669"/>
    <mergeCell ref="O667:O669"/>
    <mergeCell ref="P667:P669"/>
    <mergeCell ref="G668:I668"/>
    <mergeCell ref="G669:I669"/>
    <mergeCell ref="F664:F666"/>
    <mergeCell ref="G664:I664"/>
    <mergeCell ref="N664:N666"/>
    <mergeCell ref="O664:O666"/>
    <mergeCell ref="P664:P666"/>
    <mergeCell ref="G665:I665"/>
    <mergeCell ref="G666:I666"/>
    <mergeCell ref="F661:F663"/>
    <mergeCell ref="G661:I661"/>
    <mergeCell ref="N661:N663"/>
    <mergeCell ref="O661:O663"/>
    <mergeCell ref="P661:P663"/>
    <mergeCell ref="G662:I662"/>
    <mergeCell ref="G663:I663"/>
    <mergeCell ref="G657:I657"/>
    <mergeCell ref="F658:F660"/>
    <mergeCell ref="G658:I658"/>
    <mergeCell ref="N658:N660"/>
    <mergeCell ref="O658:O660"/>
    <mergeCell ref="P658:P660"/>
    <mergeCell ref="G659:I659"/>
    <mergeCell ref="G660:I660"/>
    <mergeCell ref="F653:F655"/>
    <mergeCell ref="G653:I653"/>
    <mergeCell ref="N653:N655"/>
    <mergeCell ref="O653:O655"/>
    <mergeCell ref="P653:P655"/>
    <mergeCell ref="G654:I654"/>
    <mergeCell ref="G655:I655"/>
    <mergeCell ref="F650:F652"/>
    <mergeCell ref="G650:I650"/>
    <mergeCell ref="N650:N652"/>
    <mergeCell ref="O650:O652"/>
    <mergeCell ref="P650:P652"/>
    <mergeCell ref="G651:I651"/>
    <mergeCell ref="G652:I652"/>
    <mergeCell ref="F647:F649"/>
    <mergeCell ref="G647:I647"/>
    <mergeCell ref="N647:N649"/>
    <mergeCell ref="O647:O649"/>
    <mergeCell ref="P647:P649"/>
    <mergeCell ref="G648:I648"/>
    <mergeCell ref="G649:I649"/>
    <mergeCell ref="F640:P640"/>
    <mergeCell ref="H642:M642"/>
    <mergeCell ref="G643:I643"/>
    <mergeCell ref="F644:F646"/>
    <mergeCell ref="G644:I644"/>
    <mergeCell ref="N644:N646"/>
    <mergeCell ref="O644:O646"/>
    <mergeCell ref="P644:P646"/>
    <mergeCell ref="G645:I645"/>
    <mergeCell ref="G646:I646"/>
    <mergeCell ref="F634:G634"/>
    <mergeCell ref="J634:L634"/>
    <mergeCell ref="F635:G635"/>
    <mergeCell ref="J635:L635"/>
    <mergeCell ref="F637:P637"/>
    <mergeCell ref="F638:P638"/>
    <mergeCell ref="F630:G630"/>
    <mergeCell ref="J630:L630"/>
    <mergeCell ref="F631:G631"/>
    <mergeCell ref="J631:L631"/>
    <mergeCell ref="M632:O632"/>
    <mergeCell ref="M633:O633"/>
    <mergeCell ref="O624:O626"/>
    <mergeCell ref="P624:P626"/>
    <mergeCell ref="G625:I625"/>
    <mergeCell ref="G626:I626"/>
    <mergeCell ref="F628:I628"/>
    <mergeCell ref="J628:L628"/>
    <mergeCell ref="M628:O628"/>
    <mergeCell ref="G622:I622"/>
    <mergeCell ref="G623:I623"/>
    <mergeCell ref="F624:F626"/>
    <mergeCell ref="G624:I624"/>
    <mergeCell ref="M624:M626"/>
    <mergeCell ref="N624:N626"/>
    <mergeCell ref="O618:O620"/>
    <mergeCell ref="P618:P620"/>
    <mergeCell ref="G619:I619"/>
    <mergeCell ref="G620:I620"/>
    <mergeCell ref="F621:F623"/>
    <mergeCell ref="G621:I621"/>
    <mergeCell ref="M621:M623"/>
    <mergeCell ref="N621:N623"/>
    <mergeCell ref="O621:O623"/>
    <mergeCell ref="P621:P623"/>
    <mergeCell ref="G615:I615"/>
    <mergeCell ref="G617:I617"/>
    <mergeCell ref="F618:F620"/>
    <mergeCell ref="G618:I618"/>
    <mergeCell ref="M618:M620"/>
    <mergeCell ref="N618:N620"/>
    <mergeCell ref="P610:P612"/>
    <mergeCell ref="G611:I611"/>
    <mergeCell ref="G612:I612"/>
    <mergeCell ref="F613:F615"/>
    <mergeCell ref="G613:I613"/>
    <mergeCell ref="M613:M615"/>
    <mergeCell ref="N613:N615"/>
    <mergeCell ref="O613:O615"/>
    <mergeCell ref="P613:P615"/>
    <mergeCell ref="G614:I614"/>
    <mergeCell ref="N607:N609"/>
    <mergeCell ref="O607:O609"/>
    <mergeCell ref="P607:P609"/>
    <mergeCell ref="G608:I608"/>
    <mergeCell ref="G609:I609"/>
    <mergeCell ref="F610:F612"/>
    <mergeCell ref="G610:I610"/>
    <mergeCell ref="M610:M612"/>
    <mergeCell ref="N610:N612"/>
    <mergeCell ref="O610:O612"/>
    <mergeCell ref="G603:I603"/>
    <mergeCell ref="G604:I604"/>
    <mergeCell ref="G606:I606"/>
    <mergeCell ref="F607:F609"/>
    <mergeCell ref="G607:I607"/>
    <mergeCell ref="M607:M609"/>
    <mergeCell ref="O599:O601"/>
    <mergeCell ref="P599:P601"/>
    <mergeCell ref="G600:I600"/>
    <mergeCell ref="G601:I601"/>
    <mergeCell ref="F602:F604"/>
    <mergeCell ref="G602:I602"/>
    <mergeCell ref="M602:M604"/>
    <mergeCell ref="N602:N604"/>
    <mergeCell ref="O602:O604"/>
    <mergeCell ref="P602:P604"/>
    <mergeCell ref="G597:I597"/>
    <mergeCell ref="G598:I598"/>
    <mergeCell ref="F599:F601"/>
    <mergeCell ref="G599:I599"/>
    <mergeCell ref="M599:M601"/>
    <mergeCell ref="N599:N601"/>
    <mergeCell ref="F589:P589"/>
    <mergeCell ref="F590:P590"/>
    <mergeCell ref="F592:P592"/>
    <mergeCell ref="G595:I595"/>
    <mergeCell ref="F596:F598"/>
    <mergeCell ref="G596:I596"/>
    <mergeCell ref="M596:M598"/>
    <mergeCell ref="N596:N598"/>
    <mergeCell ref="O596:O598"/>
    <mergeCell ref="P596:P598"/>
    <mergeCell ref="F585:F587"/>
    <mergeCell ref="G585:I585"/>
    <mergeCell ref="M585:M587"/>
    <mergeCell ref="N585:N587"/>
    <mergeCell ref="O585:O587"/>
    <mergeCell ref="P585:P587"/>
    <mergeCell ref="G586:I586"/>
    <mergeCell ref="G587:I587"/>
    <mergeCell ref="F582:F584"/>
    <mergeCell ref="G582:I582"/>
    <mergeCell ref="M582:M584"/>
    <mergeCell ref="N582:N584"/>
    <mergeCell ref="O582:O584"/>
    <mergeCell ref="P582:P584"/>
    <mergeCell ref="G583:I583"/>
    <mergeCell ref="G584:I584"/>
    <mergeCell ref="F575:P575"/>
    <mergeCell ref="G578:I578"/>
    <mergeCell ref="F579:F581"/>
    <mergeCell ref="G579:I579"/>
    <mergeCell ref="M579:M581"/>
    <mergeCell ref="N579:N581"/>
    <mergeCell ref="O579:O581"/>
    <mergeCell ref="P579:P581"/>
    <mergeCell ref="G580:I580"/>
    <mergeCell ref="G581:I581"/>
    <mergeCell ref="P566:P568"/>
    <mergeCell ref="G567:I567"/>
    <mergeCell ref="G568:I568"/>
    <mergeCell ref="F571:G571"/>
    <mergeCell ref="J571:L571"/>
    <mergeCell ref="F572:G572"/>
    <mergeCell ref="J572:L572"/>
    <mergeCell ref="G565:I565"/>
    <mergeCell ref="F566:F568"/>
    <mergeCell ref="G566:I566"/>
    <mergeCell ref="M566:M568"/>
    <mergeCell ref="N566:N568"/>
    <mergeCell ref="O566:O568"/>
    <mergeCell ref="P560:P562"/>
    <mergeCell ref="G561:I561"/>
    <mergeCell ref="G562:I562"/>
    <mergeCell ref="F563:F565"/>
    <mergeCell ref="G563:I563"/>
    <mergeCell ref="M563:M565"/>
    <mergeCell ref="N563:N565"/>
    <mergeCell ref="O563:O565"/>
    <mergeCell ref="P563:P565"/>
    <mergeCell ref="G564:I564"/>
    <mergeCell ref="G559:I559"/>
    <mergeCell ref="F560:F562"/>
    <mergeCell ref="G560:I560"/>
    <mergeCell ref="M560:M562"/>
    <mergeCell ref="N560:N562"/>
    <mergeCell ref="O560:O562"/>
    <mergeCell ref="F555:F557"/>
    <mergeCell ref="G555:I555"/>
    <mergeCell ref="N555:N557"/>
    <mergeCell ref="O555:O557"/>
    <mergeCell ref="P555:P557"/>
    <mergeCell ref="G556:I556"/>
    <mergeCell ref="G557:I557"/>
    <mergeCell ref="P549:P551"/>
    <mergeCell ref="G550:I550"/>
    <mergeCell ref="G551:I551"/>
    <mergeCell ref="F552:F554"/>
    <mergeCell ref="G552:I552"/>
    <mergeCell ref="N552:N554"/>
    <mergeCell ref="O552:O554"/>
    <mergeCell ref="P552:P554"/>
    <mergeCell ref="G553:I553"/>
    <mergeCell ref="G554:I554"/>
    <mergeCell ref="G547:I547"/>
    <mergeCell ref="G548:I548"/>
    <mergeCell ref="F549:F551"/>
    <mergeCell ref="G549:I549"/>
    <mergeCell ref="N549:N551"/>
    <mergeCell ref="O549:O551"/>
    <mergeCell ref="F539:P539"/>
    <mergeCell ref="F540:P540"/>
    <mergeCell ref="F542:P542"/>
    <mergeCell ref="H544:M544"/>
    <mergeCell ref="G545:I545"/>
    <mergeCell ref="F546:F548"/>
    <mergeCell ref="G546:I546"/>
    <mergeCell ref="N546:N548"/>
    <mergeCell ref="O546:O548"/>
    <mergeCell ref="P546:P548"/>
    <mergeCell ref="F535:F537"/>
    <mergeCell ref="G535:I535"/>
    <mergeCell ref="N535:N537"/>
    <mergeCell ref="O535:O537"/>
    <mergeCell ref="P535:P537"/>
    <mergeCell ref="G536:I536"/>
    <mergeCell ref="G537:I537"/>
    <mergeCell ref="F532:F534"/>
    <mergeCell ref="G532:I532"/>
    <mergeCell ref="N532:N534"/>
    <mergeCell ref="O532:O534"/>
    <mergeCell ref="P532:P534"/>
    <mergeCell ref="G533:I533"/>
    <mergeCell ref="G534:I534"/>
    <mergeCell ref="F529:F531"/>
    <mergeCell ref="G529:I529"/>
    <mergeCell ref="N529:N531"/>
    <mergeCell ref="O529:O531"/>
    <mergeCell ref="P529:P531"/>
    <mergeCell ref="G530:I530"/>
    <mergeCell ref="G531:I531"/>
    <mergeCell ref="G525:I525"/>
    <mergeCell ref="F526:F528"/>
    <mergeCell ref="G526:I526"/>
    <mergeCell ref="N526:N528"/>
    <mergeCell ref="O526:O528"/>
    <mergeCell ref="P526:P528"/>
    <mergeCell ref="G527:I527"/>
    <mergeCell ref="G528:I528"/>
    <mergeCell ref="F518:G518"/>
    <mergeCell ref="J518:L518"/>
    <mergeCell ref="F519:G519"/>
    <mergeCell ref="J519:L519"/>
    <mergeCell ref="F522:P522"/>
    <mergeCell ref="H524:M524"/>
    <mergeCell ref="F513:F515"/>
    <mergeCell ref="G513:I513"/>
    <mergeCell ref="N513:N515"/>
    <mergeCell ref="O513:O515"/>
    <mergeCell ref="P513:P515"/>
    <mergeCell ref="G514:I514"/>
    <mergeCell ref="G515:I515"/>
    <mergeCell ref="F510:F512"/>
    <mergeCell ref="G510:I510"/>
    <mergeCell ref="N510:N512"/>
    <mergeCell ref="O510:O512"/>
    <mergeCell ref="P510:P512"/>
    <mergeCell ref="G511:I511"/>
    <mergeCell ref="G512:I512"/>
    <mergeCell ref="P504:P506"/>
    <mergeCell ref="G505:I505"/>
    <mergeCell ref="G506:I506"/>
    <mergeCell ref="F507:F509"/>
    <mergeCell ref="G507:I507"/>
    <mergeCell ref="N507:N509"/>
    <mergeCell ref="O507:O509"/>
    <mergeCell ref="P507:P509"/>
    <mergeCell ref="G508:I508"/>
    <mergeCell ref="G509:I509"/>
    <mergeCell ref="H502:M502"/>
    <mergeCell ref="G503:I503"/>
    <mergeCell ref="F504:F506"/>
    <mergeCell ref="G504:I504"/>
    <mergeCell ref="N504:N506"/>
    <mergeCell ref="O504:O506"/>
    <mergeCell ref="F498:F500"/>
    <mergeCell ref="G498:I498"/>
    <mergeCell ref="N498:N500"/>
    <mergeCell ref="O498:O500"/>
    <mergeCell ref="P498:P500"/>
    <mergeCell ref="G499:I499"/>
    <mergeCell ref="G500:I500"/>
    <mergeCell ref="F495:F497"/>
    <mergeCell ref="G495:I495"/>
    <mergeCell ref="N495:N497"/>
    <mergeCell ref="O495:O497"/>
    <mergeCell ref="P495:P497"/>
    <mergeCell ref="G496:I496"/>
    <mergeCell ref="G497:I497"/>
    <mergeCell ref="F492:F494"/>
    <mergeCell ref="G492:I492"/>
    <mergeCell ref="N492:N494"/>
    <mergeCell ref="O492:O494"/>
    <mergeCell ref="P492:P494"/>
    <mergeCell ref="G493:I493"/>
    <mergeCell ref="G494:I494"/>
    <mergeCell ref="F485:P485"/>
    <mergeCell ref="H487:M487"/>
    <mergeCell ref="G488:I488"/>
    <mergeCell ref="F489:F491"/>
    <mergeCell ref="G489:I489"/>
    <mergeCell ref="N489:N491"/>
    <mergeCell ref="O489:O491"/>
    <mergeCell ref="P489:P491"/>
    <mergeCell ref="G490:I490"/>
    <mergeCell ref="G491:I491"/>
    <mergeCell ref="F481:F483"/>
    <mergeCell ref="G481:I481"/>
    <mergeCell ref="N481:N483"/>
    <mergeCell ref="O481:O483"/>
    <mergeCell ref="P481:P483"/>
    <mergeCell ref="G482:I482"/>
    <mergeCell ref="G483:I483"/>
    <mergeCell ref="F478:F480"/>
    <mergeCell ref="G478:I478"/>
    <mergeCell ref="N478:N480"/>
    <mergeCell ref="O478:O480"/>
    <mergeCell ref="P478:P480"/>
    <mergeCell ref="G479:I479"/>
    <mergeCell ref="G480:I480"/>
    <mergeCell ref="G474:I474"/>
    <mergeCell ref="F475:F477"/>
    <mergeCell ref="G475:I475"/>
    <mergeCell ref="N475:N477"/>
    <mergeCell ref="O475:O477"/>
    <mergeCell ref="P475:P477"/>
    <mergeCell ref="G476:I476"/>
    <mergeCell ref="G477:I477"/>
    <mergeCell ref="F467:P467"/>
    <mergeCell ref="F468:P468"/>
    <mergeCell ref="H470:M470"/>
    <mergeCell ref="G471:I471"/>
    <mergeCell ref="F472:F474"/>
    <mergeCell ref="G472:I472"/>
    <mergeCell ref="N472:N474"/>
    <mergeCell ref="O472:O474"/>
    <mergeCell ref="P472:P474"/>
    <mergeCell ref="G473:I473"/>
    <mergeCell ref="F464:F466"/>
    <mergeCell ref="G464:I464"/>
    <mergeCell ref="N464:N466"/>
    <mergeCell ref="O464:O466"/>
    <mergeCell ref="P464:P466"/>
    <mergeCell ref="G465:I465"/>
    <mergeCell ref="G466:I466"/>
    <mergeCell ref="F461:F463"/>
    <mergeCell ref="G461:I461"/>
    <mergeCell ref="M461:M463"/>
    <mergeCell ref="O461:O463"/>
    <mergeCell ref="P461:P463"/>
    <mergeCell ref="G462:I462"/>
    <mergeCell ref="G463:I463"/>
    <mergeCell ref="F458:F460"/>
    <mergeCell ref="G458:I458"/>
    <mergeCell ref="L458:L460"/>
    <mergeCell ref="O458:O460"/>
    <mergeCell ref="P458:P460"/>
    <mergeCell ref="G459:I459"/>
    <mergeCell ref="G460:I460"/>
    <mergeCell ref="F455:F457"/>
    <mergeCell ref="G455:I455"/>
    <mergeCell ref="K455:K457"/>
    <mergeCell ref="O455:O457"/>
    <mergeCell ref="P455:P457"/>
    <mergeCell ref="G456:I456"/>
    <mergeCell ref="G457:I457"/>
    <mergeCell ref="F447:P447"/>
    <mergeCell ref="G451:I451"/>
    <mergeCell ref="F452:F454"/>
    <mergeCell ref="G452:I452"/>
    <mergeCell ref="J452:J454"/>
    <mergeCell ref="O452:O454"/>
    <mergeCell ref="P452:P454"/>
    <mergeCell ref="G453:I453"/>
    <mergeCell ref="G454:I454"/>
    <mergeCell ref="F441:G441"/>
    <mergeCell ref="J441:L441"/>
    <mergeCell ref="F442:G442"/>
    <mergeCell ref="J442:L442"/>
    <mergeCell ref="F444:P444"/>
    <mergeCell ref="F445:P445"/>
    <mergeCell ref="F437:G437"/>
    <mergeCell ref="J437:L437"/>
    <mergeCell ref="F438:G438"/>
    <mergeCell ref="J438:L438"/>
    <mergeCell ref="M439:O439"/>
    <mergeCell ref="M440:O440"/>
    <mergeCell ref="P428:P430"/>
    <mergeCell ref="G429:I429"/>
    <mergeCell ref="G430:I430"/>
    <mergeCell ref="F435:I435"/>
    <mergeCell ref="J435:L435"/>
    <mergeCell ref="M435:O435"/>
    <mergeCell ref="G427:I427"/>
    <mergeCell ref="F428:F430"/>
    <mergeCell ref="G428:I428"/>
    <mergeCell ref="M428:M430"/>
    <mergeCell ref="N428:N430"/>
    <mergeCell ref="O428:O430"/>
    <mergeCell ref="P422:P424"/>
    <mergeCell ref="G423:I423"/>
    <mergeCell ref="G424:I424"/>
    <mergeCell ref="F425:F427"/>
    <mergeCell ref="G425:I425"/>
    <mergeCell ref="M425:M427"/>
    <mergeCell ref="N425:N427"/>
    <mergeCell ref="O425:O427"/>
    <mergeCell ref="P425:P427"/>
    <mergeCell ref="G426:I426"/>
    <mergeCell ref="O417:O419"/>
    <mergeCell ref="P417:P419"/>
    <mergeCell ref="G418:I418"/>
    <mergeCell ref="G419:I419"/>
    <mergeCell ref="G421:I421"/>
    <mergeCell ref="F422:F424"/>
    <mergeCell ref="G422:I422"/>
    <mergeCell ref="M422:M424"/>
    <mergeCell ref="N422:N424"/>
    <mergeCell ref="O422:O424"/>
    <mergeCell ref="G415:I415"/>
    <mergeCell ref="G416:I416"/>
    <mergeCell ref="F417:F419"/>
    <mergeCell ref="G417:I417"/>
    <mergeCell ref="M417:M419"/>
    <mergeCell ref="N417:N419"/>
    <mergeCell ref="O411:O413"/>
    <mergeCell ref="P411:P413"/>
    <mergeCell ref="G412:I412"/>
    <mergeCell ref="G413:I413"/>
    <mergeCell ref="F414:F416"/>
    <mergeCell ref="G414:I414"/>
    <mergeCell ref="M414:M416"/>
    <mergeCell ref="N414:N416"/>
    <mergeCell ref="O414:O416"/>
    <mergeCell ref="P414:P416"/>
    <mergeCell ref="G408:I408"/>
    <mergeCell ref="G410:I410"/>
    <mergeCell ref="F411:F413"/>
    <mergeCell ref="G411:I411"/>
    <mergeCell ref="M411:M413"/>
    <mergeCell ref="N411:N413"/>
    <mergeCell ref="P403:P405"/>
    <mergeCell ref="G404:I404"/>
    <mergeCell ref="G405:I405"/>
    <mergeCell ref="F406:F408"/>
    <mergeCell ref="G406:I406"/>
    <mergeCell ref="M406:M408"/>
    <mergeCell ref="N406:N408"/>
    <mergeCell ref="O406:O408"/>
    <mergeCell ref="P406:P408"/>
    <mergeCell ref="G407:I407"/>
    <mergeCell ref="N400:N402"/>
    <mergeCell ref="O400:O402"/>
    <mergeCell ref="P400:P402"/>
    <mergeCell ref="G401:I401"/>
    <mergeCell ref="G402:I402"/>
    <mergeCell ref="F403:F405"/>
    <mergeCell ref="G403:I403"/>
    <mergeCell ref="M403:M405"/>
    <mergeCell ref="N403:N405"/>
    <mergeCell ref="O403:O405"/>
    <mergeCell ref="G396:I396"/>
    <mergeCell ref="G397:I397"/>
    <mergeCell ref="G399:I399"/>
    <mergeCell ref="F400:F402"/>
    <mergeCell ref="G400:I400"/>
    <mergeCell ref="M400:M402"/>
    <mergeCell ref="O392:O394"/>
    <mergeCell ref="P392:P394"/>
    <mergeCell ref="G393:I393"/>
    <mergeCell ref="G394:I394"/>
    <mergeCell ref="F395:F397"/>
    <mergeCell ref="G395:I395"/>
    <mergeCell ref="M395:M397"/>
    <mergeCell ref="N395:N397"/>
    <mergeCell ref="O395:O397"/>
    <mergeCell ref="P395:P397"/>
    <mergeCell ref="G390:I390"/>
    <mergeCell ref="G391:I391"/>
    <mergeCell ref="F392:F394"/>
    <mergeCell ref="G392:I392"/>
    <mergeCell ref="M392:M394"/>
    <mergeCell ref="N392:N394"/>
    <mergeCell ref="F382:P382"/>
    <mergeCell ref="F383:P383"/>
    <mergeCell ref="F385:P385"/>
    <mergeCell ref="G388:I388"/>
    <mergeCell ref="F389:F391"/>
    <mergeCell ref="G389:I389"/>
    <mergeCell ref="M389:M391"/>
    <mergeCell ref="N389:N391"/>
    <mergeCell ref="O389:O391"/>
    <mergeCell ref="P389:P391"/>
    <mergeCell ref="P374:P376"/>
    <mergeCell ref="G375:I375"/>
    <mergeCell ref="G376:I376"/>
    <mergeCell ref="F379:G379"/>
    <mergeCell ref="J379:L379"/>
    <mergeCell ref="F380:G380"/>
    <mergeCell ref="J380:L380"/>
    <mergeCell ref="G373:I373"/>
    <mergeCell ref="F374:F376"/>
    <mergeCell ref="G374:I374"/>
    <mergeCell ref="M374:M376"/>
    <mergeCell ref="N374:N376"/>
    <mergeCell ref="O374:O376"/>
    <mergeCell ref="P368:P370"/>
    <mergeCell ref="G369:I369"/>
    <mergeCell ref="G370:I370"/>
    <mergeCell ref="F371:F373"/>
    <mergeCell ref="G371:I371"/>
    <mergeCell ref="M371:M373"/>
    <mergeCell ref="N371:N373"/>
    <mergeCell ref="O371:O373"/>
    <mergeCell ref="P371:P373"/>
    <mergeCell ref="G372:I372"/>
    <mergeCell ref="G367:I367"/>
    <mergeCell ref="F368:F370"/>
    <mergeCell ref="G368:I368"/>
    <mergeCell ref="M368:M370"/>
    <mergeCell ref="N368:N370"/>
    <mergeCell ref="O368:O370"/>
    <mergeCell ref="F363:F365"/>
    <mergeCell ref="G363:I363"/>
    <mergeCell ref="N363:N365"/>
    <mergeCell ref="O363:O365"/>
    <mergeCell ref="P363:P365"/>
    <mergeCell ref="G364:I364"/>
    <mergeCell ref="G365:I365"/>
    <mergeCell ref="F360:F362"/>
    <mergeCell ref="G360:I360"/>
    <mergeCell ref="N360:N362"/>
    <mergeCell ref="O360:O362"/>
    <mergeCell ref="P360:P362"/>
    <mergeCell ref="G361:I361"/>
    <mergeCell ref="G362:I362"/>
    <mergeCell ref="F357:F359"/>
    <mergeCell ref="G357:I357"/>
    <mergeCell ref="N357:N359"/>
    <mergeCell ref="O357:O359"/>
    <mergeCell ref="P357:P359"/>
    <mergeCell ref="G358:I358"/>
    <mergeCell ref="G359:I359"/>
    <mergeCell ref="G353:I353"/>
    <mergeCell ref="F354:F356"/>
    <mergeCell ref="G354:I354"/>
    <mergeCell ref="N354:N356"/>
    <mergeCell ref="O354:O356"/>
    <mergeCell ref="P354:P356"/>
    <mergeCell ref="G355:I355"/>
    <mergeCell ref="G356:I356"/>
    <mergeCell ref="G344:I344"/>
    <mergeCell ref="G345:I345"/>
    <mergeCell ref="F347:P347"/>
    <mergeCell ref="F348:P348"/>
    <mergeCell ref="F350:P350"/>
    <mergeCell ref="H352:M352"/>
    <mergeCell ref="O340:O342"/>
    <mergeCell ref="P340:P342"/>
    <mergeCell ref="G341:I341"/>
    <mergeCell ref="G342:I342"/>
    <mergeCell ref="F343:F345"/>
    <mergeCell ref="G343:I343"/>
    <mergeCell ref="M343:M345"/>
    <mergeCell ref="N343:N345"/>
    <mergeCell ref="O343:O345"/>
    <mergeCell ref="P343:P345"/>
    <mergeCell ref="G338:I338"/>
    <mergeCell ref="G339:I339"/>
    <mergeCell ref="F340:F342"/>
    <mergeCell ref="G340:I340"/>
    <mergeCell ref="M340:M342"/>
    <mergeCell ref="N340:N342"/>
    <mergeCell ref="G331:I331"/>
    <mergeCell ref="G332:I332"/>
    <mergeCell ref="F334:P334"/>
    <mergeCell ref="G336:I336"/>
    <mergeCell ref="F337:F339"/>
    <mergeCell ref="G337:I337"/>
    <mergeCell ref="M337:M339"/>
    <mergeCell ref="N337:N339"/>
    <mergeCell ref="O337:O339"/>
    <mergeCell ref="P337:P339"/>
    <mergeCell ref="O327:O329"/>
    <mergeCell ref="P327:P329"/>
    <mergeCell ref="G328:I328"/>
    <mergeCell ref="G329:I329"/>
    <mergeCell ref="F330:F332"/>
    <mergeCell ref="G330:I330"/>
    <mergeCell ref="M330:M332"/>
    <mergeCell ref="N330:N332"/>
    <mergeCell ref="O330:O332"/>
    <mergeCell ref="P330:P332"/>
    <mergeCell ref="G325:I325"/>
    <mergeCell ref="G326:I326"/>
    <mergeCell ref="F327:F329"/>
    <mergeCell ref="G327:I327"/>
    <mergeCell ref="M327:M329"/>
    <mergeCell ref="N327:N329"/>
    <mergeCell ref="F318:P318"/>
    <mergeCell ref="F319:P319"/>
    <mergeCell ref="F321:P321"/>
    <mergeCell ref="G323:I323"/>
    <mergeCell ref="F324:F326"/>
    <mergeCell ref="G324:I324"/>
    <mergeCell ref="M324:M326"/>
    <mergeCell ref="N324:N326"/>
    <mergeCell ref="O324:O326"/>
    <mergeCell ref="P324:P326"/>
    <mergeCell ref="P310:P312"/>
    <mergeCell ref="G311:I311"/>
    <mergeCell ref="G312:I312"/>
    <mergeCell ref="F314:G314"/>
    <mergeCell ref="J314:L314"/>
    <mergeCell ref="F315:G315"/>
    <mergeCell ref="J315:L315"/>
    <mergeCell ref="G309:I309"/>
    <mergeCell ref="F310:F312"/>
    <mergeCell ref="G310:I310"/>
    <mergeCell ref="M310:M312"/>
    <mergeCell ref="N310:N312"/>
    <mergeCell ref="O310:O312"/>
    <mergeCell ref="P304:P306"/>
    <mergeCell ref="G305:I305"/>
    <mergeCell ref="G306:I306"/>
    <mergeCell ref="F307:F309"/>
    <mergeCell ref="G307:I307"/>
    <mergeCell ref="M307:M309"/>
    <mergeCell ref="N307:N309"/>
    <mergeCell ref="O307:O309"/>
    <mergeCell ref="P307:P309"/>
    <mergeCell ref="G308:I308"/>
    <mergeCell ref="G303:I303"/>
    <mergeCell ref="F304:F306"/>
    <mergeCell ref="G304:I304"/>
    <mergeCell ref="M304:M306"/>
    <mergeCell ref="N304:N306"/>
    <mergeCell ref="O304:O306"/>
    <mergeCell ref="F298:F300"/>
    <mergeCell ref="G298:I298"/>
    <mergeCell ref="M298:M300"/>
    <mergeCell ref="N298:N300"/>
    <mergeCell ref="O298:O300"/>
    <mergeCell ref="P298:P300"/>
    <mergeCell ref="G299:I299"/>
    <mergeCell ref="G300:I300"/>
    <mergeCell ref="F295:F297"/>
    <mergeCell ref="G295:I295"/>
    <mergeCell ref="M295:M297"/>
    <mergeCell ref="N295:N297"/>
    <mergeCell ref="O295:O297"/>
    <mergeCell ref="P295:P297"/>
    <mergeCell ref="G296:I296"/>
    <mergeCell ref="G297:I297"/>
    <mergeCell ref="F289:P289"/>
    <mergeCell ref="G291:I291"/>
    <mergeCell ref="F292:F294"/>
    <mergeCell ref="G292:I292"/>
    <mergeCell ref="M292:M294"/>
    <mergeCell ref="N292:N294"/>
    <mergeCell ref="O292:O294"/>
    <mergeCell ref="P292:P294"/>
    <mergeCell ref="G293:I293"/>
    <mergeCell ref="G294:I294"/>
    <mergeCell ref="F282:G282"/>
    <mergeCell ref="J282:L282"/>
    <mergeCell ref="F283:G283"/>
    <mergeCell ref="J283:L283"/>
    <mergeCell ref="F286:P286"/>
    <mergeCell ref="F287:P287"/>
    <mergeCell ref="F278:G278"/>
    <mergeCell ref="J278:L278"/>
    <mergeCell ref="F279:G279"/>
    <mergeCell ref="J279:L279"/>
    <mergeCell ref="M280:O280"/>
    <mergeCell ref="M281:O281"/>
    <mergeCell ref="O272:O274"/>
    <mergeCell ref="P272:P274"/>
    <mergeCell ref="G273:I273"/>
    <mergeCell ref="G274:I274"/>
    <mergeCell ref="F276:I276"/>
    <mergeCell ref="J276:L276"/>
    <mergeCell ref="M276:O276"/>
    <mergeCell ref="G270:I270"/>
    <mergeCell ref="G271:I271"/>
    <mergeCell ref="F272:F274"/>
    <mergeCell ref="G272:I272"/>
    <mergeCell ref="M272:M274"/>
    <mergeCell ref="N272:N274"/>
    <mergeCell ref="O266:O268"/>
    <mergeCell ref="P266:P268"/>
    <mergeCell ref="G267:I267"/>
    <mergeCell ref="G268:I268"/>
    <mergeCell ref="F269:F271"/>
    <mergeCell ref="G269:I269"/>
    <mergeCell ref="M269:M271"/>
    <mergeCell ref="N269:N271"/>
    <mergeCell ref="O269:O271"/>
    <mergeCell ref="P269:P271"/>
    <mergeCell ref="G263:I263"/>
    <mergeCell ref="G265:I265"/>
    <mergeCell ref="F266:F268"/>
    <mergeCell ref="G266:I266"/>
    <mergeCell ref="M266:M268"/>
    <mergeCell ref="N266:N268"/>
    <mergeCell ref="P258:P260"/>
    <mergeCell ref="G259:I259"/>
    <mergeCell ref="G260:I260"/>
    <mergeCell ref="F261:F263"/>
    <mergeCell ref="G261:I261"/>
    <mergeCell ref="M261:M263"/>
    <mergeCell ref="N261:N263"/>
    <mergeCell ref="O261:O263"/>
    <mergeCell ref="P261:P263"/>
    <mergeCell ref="G262:I262"/>
    <mergeCell ref="N255:N257"/>
    <mergeCell ref="O255:O257"/>
    <mergeCell ref="P255:P257"/>
    <mergeCell ref="G256:I256"/>
    <mergeCell ref="G257:I257"/>
    <mergeCell ref="F258:F260"/>
    <mergeCell ref="G258:I258"/>
    <mergeCell ref="M258:M260"/>
    <mergeCell ref="N258:N260"/>
    <mergeCell ref="O258:O260"/>
    <mergeCell ref="G251:I251"/>
    <mergeCell ref="G252:I252"/>
    <mergeCell ref="G254:I254"/>
    <mergeCell ref="F255:F257"/>
    <mergeCell ref="G255:I255"/>
    <mergeCell ref="M255:M257"/>
    <mergeCell ref="O247:O249"/>
    <mergeCell ref="P247:P249"/>
    <mergeCell ref="G248:I248"/>
    <mergeCell ref="G249:I249"/>
    <mergeCell ref="F250:F252"/>
    <mergeCell ref="G250:I250"/>
    <mergeCell ref="M250:M252"/>
    <mergeCell ref="N250:N252"/>
    <mergeCell ref="O250:O252"/>
    <mergeCell ref="P250:P252"/>
    <mergeCell ref="G245:I245"/>
    <mergeCell ref="G246:I246"/>
    <mergeCell ref="F247:F249"/>
    <mergeCell ref="G247:I247"/>
    <mergeCell ref="M247:M249"/>
    <mergeCell ref="N247:N249"/>
    <mergeCell ref="F237:P237"/>
    <mergeCell ref="F238:P238"/>
    <mergeCell ref="F240:P240"/>
    <mergeCell ref="G243:I243"/>
    <mergeCell ref="F244:F246"/>
    <mergeCell ref="G244:I244"/>
    <mergeCell ref="M244:M246"/>
    <mergeCell ref="N244:N246"/>
    <mergeCell ref="O244:O246"/>
    <mergeCell ref="P244:P246"/>
    <mergeCell ref="M232:O232"/>
    <mergeCell ref="M233:O233"/>
    <mergeCell ref="F234:G234"/>
    <mergeCell ref="J234:L234"/>
    <mergeCell ref="F235:G235"/>
    <mergeCell ref="J235:L235"/>
    <mergeCell ref="F228:I228"/>
    <mergeCell ref="J228:L228"/>
    <mergeCell ref="M228:O228"/>
    <mergeCell ref="F230:G230"/>
    <mergeCell ref="J230:L230"/>
    <mergeCell ref="F231:G231"/>
    <mergeCell ref="J231:L231"/>
    <mergeCell ref="F224:F226"/>
    <mergeCell ref="G224:I224"/>
    <mergeCell ref="N224:N226"/>
    <mergeCell ref="O224:O226"/>
    <mergeCell ref="P224:P226"/>
    <mergeCell ref="G225:I225"/>
    <mergeCell ref="G226:I226"/>
    <mergeCell ref="F221:F223"/>
    <mergeCell ref="G221:I221"/>
    <mergeCell ref="N221:N223"/>
    <mergeCell ref="O221:O223"/>
    <mergeCell ref="P221:P223"/>
    <mergeCell ref="G222:I222"/>
    <mergeCell ref="G223:I223"/>
    <mergeCell ref="G217:I217"/>
    <mergeCell ref="F218:F220"/>
    <mergeCell ref="G218:I218"/>
    <mergeCell ref="N218:N220"/>
    <mergeCell ref="O218:O220"/>
    <mergeCell ref="P218:P220"/>
    <mergeCell ref="G219:I219"/>
    <mergeCell ref="G220:I220"/>
    <mergeCell ref="P210:P212"/>
    <mergeCell ref="G211:I211"/>
    <mergeCell ref="G212:I212"/>
    <mergeCell ref="G214:I214"/>
    <mergeCell ref="F215:F217"/>
    <mergeCell ref="G215:I215"/>
    <mergeCell ref="N215:N217"/>
    <mergeCell ref="O215:O217"/>
    <mergeCell ref="P215:P217"/>
    <mergeCell ref="G216:I216"/>
    <mergeCell ref="G209:I209"/>
    <mergeCell ref="F210:F212"/>
    <mergeCell ref="G210:I210"/>
    <mergeCell ref="M210:M212"/>
    <mergeCell ref="N210:N212"/>
    <mergeCell ref="O210:O212"/>
    <mergeCell ref="P204:P206"/>
    <mergeCell ref="G205:I205"/>
    <mergeCell ref="G206:I206"/>
    <mergeCell ref="F207:F209"/>
    <mergeCell ref="G207:I207"/>
    <mergeCell ref="M207:M209"/>
    <mergeCell ref="N207:N209"/>
    <mergeCell ref="O207:O209"/>
    <mergeCell ref="P207:P209"/>
    <mergeCell ref="G208:I208"/>
    <mergeCell ref="G203:I203"/>
    <mergeCell ref="F204:F206"/>
    <mergeCell ref="G204:I204"/>
    <mergeCell ref="M204:M206"/>
    <mergeCell ref="N204:N206"/>
    <mergeCell ref="O204:O206"/>
    <mergeCell ref="F198:F200"/>
    <mergeCell ref="G198:I198"/>
    <mergeCell ref="N198:N200"/>
    <mergeCell ref="O198:O200"/>
    <mergeCell ref="P198:P200"/>
    <mergeCell ref="G199:I199"/>
    <mergeCell ref="G200:I200"/>
    <mergeCell ref="F195:F197"/>
    <mergeCell ref="G195:I195"/>
    <mergeCell ref="N195:N197"/>
    <mergeCell ref="O195:O197"/>
    <mergeCell ref="P195:P197"/>
    <mergeCell ref="G196:I196"/>
    <mergeCell ref="G197:I197"/>
    <mergeCell ref="F192:F194"/>
    <mergeCell ref="G192:I192"/>
    <mergeCell ref="N192:N194"/>
    <mergeCell ref="O192:O194"/>
    <mergeCell ref="P192:P194"/>
    <mergeCell ref="G193:I193"/>
    <mergeCell ref="G194:I194"/>
    <mergeCell ref="F189:F191"/>
    <mergeCell ref="G189:I189"/>
    <mergeCell ref="N189:N191"/>
    <mergeCell ref="O189:O191"/>
    <mergeCell ref="P189:P191"/>
    <mergeCell ref="G190:I190"/>
    <mergeCell ref="G191:I191"/>
    <mergeCell ref="P181:P183"/>
    <mergeCell ref="G182:I182"/>
    <mergeCell ref="G183:I183"/>
    <mergeCell ref="F185:P185"/>
    <mergeCell ref="H187:M187"/>
    <mergeCell ref="G188:I188"/>
    <mergeCell ref="G180:I180"/>
    <mergeCell ref="F181:F183"/>
    <mergeCell ref="G181:I181"/>
    <mergeCell ref="M181:M183"/>
    <mergeCell ref="N181:N183"/>
    <mergeCell ref="O181:O183"/>
    <mergeCell ref="P175:P177"/>
    <mergeCell ref="G176:I176"/>
    <mergeCell ref="G177:I177"/>
    <mergeCell ref="F178:F180"/>
    <mergeCell ref="G178:I178"/>
    <mergeCell ref="M178:M180"/>
    <mergeCell ref="N178:N180"/>
    <mergeCell ref="O178:O180"/>
    <mergeCell ref="P178:P180"/>
    <mergeCell ref="G179:I179"/>
    <mergeCell ref="G174:I174"/>
    <mergeCell ref="F175:F177"/>
    <mergeCell ref="G175:I175"/>
    <mergeCell ref="M175:M177"/>
    <mergeCell ref="N175:N177"/>
    <mergeCell ref="O175:O177"/>
    <mergeCell ref="P163:P165"/>
    <mergeCell ref="G164:I164"/>
    <mergeCell ref="G165:I165"/>
    <mergeCell ref="F168:P168"/>
    <mergeCell ref="F169:P169"/>
    <mergeCell ref="F171:P171"/>
    <mergeCell ref="G162:I162"/>
    <mergeCell ref="F163:F165"/>
    <mergeCell ref="G163:I163"/>
    <mergeCell ref="M163:M165"/>
    <mergeCell ref="N163:N165"/>
    <mergeCell ref="O163:O165"/>
    <mergeCell ref="P157:P159"/>
    <mergeCell ref="G158:I158"/>
    <mergeCell ref="G159:I159"/>
    <mergeCell ref="F160:F162"/>
    <mergeCell ref="G160:I160"/>
    <mergeCell ref="M160:M162"/>
    <mergeCell ref="N160:N162"/>
    <mergeCell ref="O160:O162"/>
    <mergeCell ref="P160:P162"/>
    <mergeCell ref="G161:I161"/>
    <mergeCell ref="G156:I156"/>
    <mergeCell ref="F157:F159"/>
    <mergeCell ref="G157:I157"/>
    <mergeCell ref="M157:M159"/>
    <mergeCell ref="N157:N159"/>
    <mergeCell ref="O157:O159"/>
    <mergeCell ref="F152:F154"/>
    <mergeCell ref="G152:I152"/>
    <mergeCell ref="N152:N154"/>
    <mergeCell ref="O152:O154"/>
    <mergeCell ref="P152:P154"/>
    <mergeCell ref="G153:I153"/>
    <mergeCell ref="G154:I154"/>
    <mergeCell ref="P146:P148"/>
    <mergeCell ref="G147:I147"/>
    <mergeCell ref="G148:I148"/>
    <mergeCell ref="F149:F151"/>
    <mergeCell ref="G149:I149"/>
    <mergeCell ref="N149:N151"/>
    <mergeCell ref="O149:O151"/>
    <mergeCell ref="P149:P151"/>
    <mergeCell ref="G150:I150"/>
    <mergeCell ref="G151:I151"/>
    <mergeCell ref="G144:I144"/>
    <mergeCell ref="G145:I145"/>
    <mergeCell ref="F146:F148"/>
    <mergeCell ref="G146:I146"/>
    <mergeCell ref="N146:N148"/>
    <mergeCell ref="O146:O148"/>
    <mergeCell ref="F136:P136"/>
    <mergeCell ref="F137:P137"/>
    <mergeCell ref="F139:P139"/>
    <mergeCell ref="H141:M141"/>
    <mergeCell ref="G142:I142"/>
    <mergeCell ref="F143:F145"/>
    <mergeCell ref="G143:I143"/>
    <mergeCell ref="N143:N145"/>
    <mergeCell ref="O143:O145"/>
    <mergeCell ref="P143:P145"/>
    <mergeCell ref="M131:O131"/>
    <mergeCell ref="M132:O132"/>
    <mergeCell ref="F133:G133"/>
    <mergeCell ref="J133:L133"/>
    <mergeCell ref="F134:G134"/>
    <mergeCell ref="J134:L134"/>
    <mergeCell ref="F127:I127"/>
    <mergeCell ref="J127:L127"/>
    <mergeCell ref="M127:O127"/>
    <mergeCell ref="F129:G129"/>
    <mergeCell ref="J129:L129"/>
    <mergeCell ref="F130:G130"/>
    <mergeCell ref="J130:L130"/>
    <mergeCell ref="F122:F124"/>
    <mergeCell ref="G122:I122"/>
    <mergeCell ref="N122:N124"/>
    <mergeCell ref="O122:O124"/>
    <mergeCell ref="P122:P124"/>
    <mergeCell ref="G123:I123"/>
    <mergeCell ref="G124:I124"/>
    <mergeCell ref="G118:I118"/>
    <mergeCell ref="F119:F121"/>
    <mergeCell ref="G119:I119"/>
    <mergeCell ref="N119:N121"/>
    <mergeCell ref="O119:O121"/>
    <mergeCell ref="P119:P121"/>
    <mergeCell ref="G120:I120"/>
    <mergeCell ref="G121:I121"/>
    <mergeCell ref="O113:O115"/>
    <mergeCell ref="P113:P115"/>
    <mergeCell ref="G114:I114"/>
    <mergeCell ref="G115:I115"/>
    <mergeCell ref="F116:F118"/>
    <mergeCell ref="G116:I116"/>
    <mergeCell ref="N116:N118"/>
    <mergeCell ref="O116:O118"/>
    <mergeCell ref="P116:P118"/>
    <mergeCell ref="G117:I117"/>
    <mergeCell ref="G109:I109"/>
    <mergeCell ref="G110:I110"/>
    <mergeCell ref="G112:I112"/>
    <mergeCell ref="F113:F115"/>
    <mergeCell ref="G113:I113"/>
    <mergeCell ref="N113:N115"/>
    <mergeCell ref="O105:O107"/>
    <mergeCell ref="P105:P107"/>
    <mergeCell ref="G106:I106"/>
    <mergeCell ref="G107:I107"/>
    <mergeCell ref="F108:F110"/>
    <mergeCell ref="G108:I108"/>
    <mergeCell ref="M108:M110"/>
    <mergeCell ref="N108:N110"/>
    <mergeCell ref="O108:O110"/>
    <mergeCell ref="P108:P110"/>
    <mergeCell ref="G103:I103"/>
    <mergeCell ref="G104:I104"/>
    <mergeCell ref="F105:F107"/>
    <mergeCell ref="G105:I105"/>
    <mergeCell ref="M105:M107"/>
    <mergeCell ref="N105:N107"/>
    <mergeCell ref="P97:P99"/>
    <mergeCell ref="G98:I98"/>
    <mergeCell ref="G99:I99"/>
    <mergeCell ref="G101:I101"/>
    <mergeCell ref="F102:F104"/>
    <mergeCell ref="G102:I102"/>
    <mergeCell ref="M102:M104"/>
    <mergeCell ref="N102:N104"/>
    <mergeCell ref="O102:O104"/>
    <mergeCell ref="P102:P104"/>
    <mergeCell ref="G96:I96"/>
    <mergeCell ref="F97:F99"/>
    <mergeCell ref="G97:I97"/>
    <mergeCell ref="M97:M99"/>
    <mergeCell ref="N97:N99"/>
    <mergeCell ref="O97:O99"/>
    <mergeCell ref="P91:P93"/>
    <mergeCell ref="G92:I92"/>
    <mergeCell ref="G93:I93"/>
    <mergeCell ref="F94:F96"/>
    <mergeCell ref="G94:I94"/>
    <mergeCell ref="M94:M96"/>
    <mergeCell ref="N94:N96"/>
    <mergeCell ref="O94:O96"/>
    <mergeCell ref="P94:P96"/>
    <mergeCell ref="G95:I95"/>
    <mergeCell ref="G90:I90"/>
    <mergeCell ref="F91:F93"/>
    <mergeCell ref="G91:I91"/>
    <mergeCell ref="M91:M93"/>
    <mergeCell ref="N91:N93"/>
    <mergeCell ref="O91:O93"/>
    <mergeCell ref="F86:F88"/>
    <mergeCell ref="G86:I86"/>
    <mergeCell ref="N86:N88"/>
    <mergeCell ref="O86:O88"/>
    <mergeCell ref="P86:P88"/>
    <mergeCell ref="G87:I87"/>
    <mergeCell ref="G88:I88"/>
    <mergeCell ref="F83:F85"/>
    <mergeCell ref="G83:I83"/>
    <mergeCell ref="N83:N85"/>
    <mergeCell ref="O83:O85"/>
    <mergeCell ref="P83:P85"/>
    <mergeCell ref="G84:I84"/>
    <mergeCell ref="G85:I85"/>
    <mergeCell ref="F80:F82"/>
    <mergeCell ref="G80:I80"/>
    <mergeCell ref="N80:N82"/>
    <mergeCell ref="O80:O82"/>
    <mergeCell ref="P80:P82"/>
    <mergeCell ref="G81:I81"/>
    <mergeCell ref="G82:I82"/>
    <mergeCell ref="F73:P73"/>
    <mergeCell ref="H75:M75"/>
    <mergeCell ref="G76:I76"/>
    <mergeCell ref="F77:F79"/>
    <mergeCell ref="G77:I77"/>
    <mergeCell ref="N77:N79"/>
    <mergeCell ref="O77:O79"/>
    <mergeCell ref="P77:P79"/>
    <mergeCell ref="G78:I78"/>
    <mergeCell ref="G79:I79"/>
    <mergeCell ref="F64:G64"/>
    <mergeCell ref="J64:L64"/>
    <mergeCell ref="F65:G65"/>
    <mergeCell ref="J65:L65"/>
    <mergeCell ref="F70:P70"/>
    <mergeCell ref="F71:P71"/>
    <mergeCell ref="F60:G60"/>
    <mergeCell ref="J60:L60"/>
    <mergeCell ref="F61:G61"/>
    <mergeCell ref="J61:L61"/>
    <mergeCell ref="M62:O62"/>
    <mergeCell ref="M63:O63"/>
    <mergeCell ref="P51:P53"/>
    <mergeCell ref="G52:I52"/>
    <mergeCell ref="G53:I53"/>
    <mergeCell ref="F58:I58"/>
    <mergeCell ref="J58:L58"/>
    <mergeCell ref="M58:O58"/>
    <mergeCell ref="G50:I50"/>
    <mergeCell ref="F51:F53"/>
    <mergeCell ref="G51:I51"/>
    <mergeCell ref="M51:M53"/>
    <mergeCell ref="N51:N53"/>
    <mergeCell ref="O51:O53"/>
    <mergeCell ref="P45:P47"/>
    <mergeCell ref="G46:I46"/>
    <mergeCell ref="G47:I47"/>
    <mergeCell ref="F48:F50"/>
    <mergeCell ref="G48:I48"/>
    <mergeCell ref="M48:M50"/>
    <mergeCell ref="N48:N50"/>
    <mergeCell ref="O48:O50"/>
    <mergeCell ref="P48:P50"/>
    <mergeCell ref="G49:I49"/>
    <mergeCell ref="O40:O42"/>
    <mergeCell ref="P40:P42"/>
    <mergeCell ref="G41:I41"/>
    <mergeCell ref="G42:I42"/>
    <mergeCell ref="G44:I44"/>
    <mergeCell ref="F45:F47"/>
    <mergeCell ref="G45:I45"/>
    <mergeCell ref="M45:M47"/>
    <mergeCell ref="N45:N47"/>
    <mergeCell ref="O45:O47"/>
    <mergeCell ref="G38:I38"/>
    <mergeCell ref="G39:I39"/>
    <mergeCell ref="F40:F42"/>
    <mergeCell ref="G40:I40"/>
    <mergeCell ref="M40:M42"/>
    <mergeCell ref="N40:N42"/>
    <mergeCell ref="O34:O36"/>
    <mergeCell ref="P34:P36"/>
    <mergeCell ref="G35:I35"/>
    <mergeCell ref="G36:I36"/>
    <mergeCell ref="F37:F39"/>
    <mergeCell ref="G37:I37"/>
    <mergeCell ref="M37:M39"/>
    <mergeCell ref="N37:N39"/>
    <mergeCell ref="O37:O39"/>
    <mergeCell ref="P37:P39"/>
    <mergeCell ref="G31:I31"/>
    <mergeCell ref="G33:I33"/>
    <mergeCell ref="F34:F36"/>
    <mergeCell ref="G34:I34"/>
    <mergeCell ref="M34:M36"/>
    <mergeCell ref="N34:N36"/>
    <mergeCell ref="P26:P28"/>
    <mergeCell ref="G27:I27"/>
    <mergeCell ref="G28:I28"/>
    <mergeCell ref="F29:F31"/>
    <mergeCell ref="G29:I29"/>
    <mergeCell ref="M29:M31"/>
    <mergeCell ref="N29:N31"/>
    <mergeCell ref="O29:O31"/>
    <mergeCell ref="P29:P31"/>
    <mergeCell ref="G30:I30"/>
    <mergeCell ref="N23:N25"/>
    <mergeCell ref="O23:O25"/>
    <mergeCell ref="P23:P25"/>
    <mergeCell ref="G24:I24"/>
    <mergeCell ref="G25:I25"/>
    <mergeCell ref="F26:F28"/>
    <mergeCell ref="G26:I26"/>
    <mergeCell ref="M26:M28"/>
    <mergeCell ref="N26:N28"/>
    <mergeCell ref="O26:O28"/>
    <mergeCell ref="G19:I19"/>
    <mergeCell ref="G20:I20"/>
    <mergeCell ref="G22:I22"/>
    <mergeCell ref="F23:F25"/>
    <mergeCell ref="G23:I23"/>
    <mergeCell ref="M23:M25"/>
    <mergeCell ref="O15:O17"/>
    <mergeCell ref="P15:P17"/>
    <mergeCell ref="G16:I16"/>
    <mergeCell ref="G17:I17"/>
    <mergeCell ref="F18:F20"/>
    <mergeCell ref="G18:I18"/>
    <mergeCell ref="M18:M20"/>
    <mergeCell ref="N18:N20"/>
    <mergeCell ref="O18:O20"/>
    <mergeCell ref="P18:P20"/>
    <mergeCell ref="G13:I13"/>
    <mergeCell ref="G14:I14"/>
    <mergeCell ref="F15:F17"/>
    <mergeCell ref="G15:I15"/>
    <mergeCell ref="M15:M17"/>
    <mergeCell ref="N15:N17"/>
    <mergeCell ref="F5:P5"/>
    <mergeCell ref="F6:P6"/>
    <mergeCell ref="F8:P8"/>
    <mergeCell ref="G11:I11"/>
    <mergeCell ref="F12:F14"/>
    <mergeCell ref="G12:I12"/>
    <mergeCell ref="M12:M14"/>
    <mergeCell ref="N12:N14"/>
    <mergeCell ref="O12:O14"/>
    <mergeCell ref="P12:P14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dcterms:created xsi:type="dcterms:W3CDTF">2013-09-27T07:40:36Z</dcterms:created>
  <dcterms:modified xsi:type="dcterms:W3CDTF">2013-09-27T07:49:15Z</dcterms:modified>
</cp:coreProperties>
</file>